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oring Engine" sheetId="1" r:id="rId4"/>
    <sheet state="visible" name="Definitions" sheetId="2" r:id="rId5"/>
    <sheet state="visible" name="Dashboard" sheetId="3" r:id="rId6"/>
  </sheets>
  <definedNames/>
  <calcPr/>
</workbook>
</file>

<file path=xl/sharedStrings.xml><?xml version="1.0" encoding="utf-8"?>
<sst xmlns="http://schemas.openxmlformats.org/spreadsheetml/2006/main" count="160" uniqueCount="139">
  <si>
    <t>AI vs. Traditional Decision Calculator</t>
  </si>
  <si>
    <t>Pillar Summary</t>
  </si>
  <si>
    <t>Pillar</t>
  </si>
  <si>
    <t>Criterion</t>
  </si>
  <si>
    <t>Criterion Weight (%)</t>
  </si>
  <si>
    <t>AI Score (1-5)</t>
  </si>
  <si>
    <t>Traditional Score (1-5)</t>
  </si>
  <si>
    <t>Weighted AI Score</t>
  </si>
  <si>
    <t>Weighted Traditional Score</t>
  </si>
  <si>
    <t>Pillars</t>
  </si>
  <si>
    <t>AI Score</t>
  </si>
  <si>
    <t>Traditional Score</t>
  </si>
  <si>
    <t>Problem-Solution Fit</t>
  </si>
  <si>
    <t>Problem Complexity &amp; Ambiguity</t>
  </si>
  <si>
    <t>Need for Learning &amp; Adaptation</t>
  </si>
  <si>
    <t>Data Readiness</t>
  </si>
  <si>
    <t>Personalization &amp; Prediction</t>
  </si>
  <si>
    <t>Business Impact &amp; Value</t>
  </si>
  <si>
    <t>Tolerance for Error</t>
  </si>
  <si>
    <t>Technical &amp; Op. Feasibility</t>
  </si>
  <si>
    <t>Data Availability &amp; Volume</t>
  </si>
  <si>
    <t>Risk &amp; Compliance</t>
  </si>
  <si>
    <t>Data Quality &amp; Integrity</t>
  </si>
  <si>
    <t>Data Accessibility &amp; Governance</t>
  </si>
  <si>
    <t>Strategic Alignment</t>
  </si>
  <si>
    <t>ROI &amp; TCO</t>
  </si>
  <si>
    <t>Scalability of Impact</t>
  </si>
  <si>
    <t>Team Skills &amp; Expertise</t>
  </si>
  <si>
    <t>Infrastructure &amp; Tech Stack</t>
  </si>
  <si>
    <t>Implementation Complexity &amp; Timeline</t>
  </si>
  <si>
    <t>Explainability &amp; Transparency</t>
  </si>
  <si>
    <t>Ethical Considerations (Bias &amp; Fairness)</t>
  </si>
  <si>
    <t>Security &amp; Privacy</t>
  </si>
  <si>
    <t>TOTAL</t>
  </si>
  <si>
    <t>Risk Adjustment</t>
  </si>
  <si>
    <t>Overall Risk Score (1-25)</t>
  </si>
  <si>
    <t>AI Approach</t>
  </si>
  <si>
    <t>Traditional Approach</t>
  </si>
  <si>
    <t>FINAL RISK-ADJUSTED SCORE</t>
  </si>
  <si>
    <t>How to Use Guiding Questions and the Scoring Scale</t>
  </si>
  <si>
    <r>
      <rPr>
        <rFont val="Proxima Nova"/>
        <b/>
        <color theme="1"/>
      </rPr>
      <t>1.</t>
    </r>
    <r>
      <rPr>
        <rFont val="Proxima Nova"/>
        <color theme="1"/>
      </rPr>
      <t xml:space="preserve"> Read the guiding questions for each criterion. These are prompts to help you think about how well your project aligns with that criterion.</t>
    </r>
  </si>
  <si>
    <r>
      <rPr>
        <rFont val="Proxima Nova"/>
        <b/>
        <color theme="1"/>
      </rPr>
      <t>2.</t>
    </r>
    <r>
      <rPr>
        <rFont val="Proxima Nova"/>
        <color theme="1"/>
      </rPr>
      <t xml:space="preserve"> Based on your judgment, select a score from the scoring scale (1–5). </t>
    </r>
    <r>
      <rPr>
        <rFont val="Proxima Nova"/>
        <b/>
        <i/>
        <color theme="1"/>
      </rPr>
      <t>1 = No Fit / 5 = Excellent Fit.</t>
    </r>
  </si>
  <si>
    <r>
      <rPr>
        <rFont val="Proxima Nova"/>
        <b/>
        <color theme="1"/>
      </rPr>
      <t xml:space="preserve">3. </t>
    </r>
    <r>
      <rPr>
        <rFont val="Proxima Nova"/>
        <color theme="1"/>
      </rPr>
      <t>Enter the chosen score in the calculator. The tool will then apply the weight % you set for that criterion to calculate its contribution to the overall score.</t>
    </r>
  </si>
  <si>
    <r>
      <rPr>
        <rFont val="Proxima Nova"/>
        <b/>
        <i/>
        <color theme="1"/>
      </rPr>
      <t xml:space="preserve">Note: </t>
    </r>
    <r>
      <rPr>
        <rFont val="Proxima Nova"/>
        <b/>
        <color theme="1"/>
      </rPr>
      <t>The guiding questions do not calculate a number automatically — they are there to guide your evaluation and help you choose the most accurate score.</t>
    </r>
  </si>
  <si>
    <t>Definitions</t>
  </si>
  <si>
    <t>Scoring Scale</t>
  </si>
  <si>
    <t>Description &amp; Guiding Questions</t>
  </si>
  <si>
    <t>1.1 Problem Complexity &amp; Ambiguity</t>
  </si>
  <si>
    <r>
      <rPr>
        <rFont val="Proxima Nova"/>
        <b/>
        <color theme="1"/>
        <sz val="11.0"/>
      </rPr>
      <t>Rationale:</t>
    </r>
    <r>
      <rPr>
        <rFont val="Proxima Nova"/>
        <color theme="1"/>
        <sz val="11.0"/>
      </rPr>
      <t xml:space="preserve"> Traditional systems are built on explicit logic and excel at solving well-defined problems where the rules of operation can be clearly articulated. AI, particularly machine learning, is designed to handle complexity and ambiguity, finding patterns and making decisions in situations where explicit rules are unknown or too numerous to codify.</t>
    </r>
  </si>
  <si>
    <t>Score</t>
  </si>
  <si>
    <t>Meaning</t>
  </si>
  <si>
    <t>Guiding Questions:</t>
  </si>
  <si>
    <t>Excellent Fit</t>
  </si>
  <si>
    <t>Can the complete decision-making logic for this problem be documented in a finite set of if-then statements or a comprehensive flowchart?</t>
  </si>
  <si>
    <t>Good Fit</t>
  </si>
  <si>
    <t>Does the core of the problem involve interpreting unstructured or semi-structured data (e.g., natural language text, images, audio, video)?</t>
  </si>
  <si>
    <t>Moderate Fit</t>
  </si>
  <si>
    <t>Is it essential for the solution to handle novel or unforeseen scenarios and edge cases that were not explicitly programmed?</t>
  </si>
  <si>
    <t>Poor Fit</t>
  </si>
  <si>
    <t>How much human expertise and nuanced judgment is required to solve this problem manually?</t>
  </si>
  <si>
    <t>No Fit</t>
  </si>
  <si>
    <t>1.2 Need for Learning &amp; Adaptation</t>
  </si>
  <si>
    <r>
      <rPr>
        <rFont val="Proxima Nova"/>
        <b/>
        <color theme="1"/>
        <sz val="11.0"/>
      </rPr>
      <t xml:space="preserve">Rationale: </t>
    </r>
    <r>
      <rPr>
        <rFont val="Proxima Nova"/>
        <b val="0"/>
        <color theme="1"/>
        <sz val="11.0"/>
      </rPr>
      <t>A key differentiator is dynamism. Traditional software is static; its logic remains unchanged until a developer manually updates the code. AI systems are designed to be dynamic; they can learn from new data and adapt their behavior over time, improving performance without direct reprogramming.</t>
    </r>
  </si>
  <si>
    <t>Is the environment in which the solution will operate stable and predictable, or is it constantly changing (e.g., shifting market trends, evolving user behavior)?</t>
  </si>
  <si>
    <t>Is it a critical requirement for the system's accuracy or effectiveness to improve automatically over time as it processes more data?</t>
  </si>
  <si>
    <t>Does the value of the solution increase as it learns from more interactions or data points?</t>
  </si>
  <si>
    <t>1.3 Personalization &amp; Prediction</t>
  </si>
  <si>
    <r>
      <rPr>
        <rFont val="Proxima Nova"/>
        <b/>
        <color theme="1"/>
        <sz val="11.0"/>
      </rPr>
      <t>Rationale:</t>
    </r>
    <r>
      <rPr>
        <rFont val="Proxima Nova"/>
        <color theme="1"/>
        <sz val="11.0"/>
      </rPr>
      <t xml:space="preserve"> AI models are the foundation of modern predictive analytics and hyper-personalization. They can forecast future outcomes based on historical data and tailor experiences to individual users. Traditional systems typically rely on broad, rule-based segmentation rather than true one-to-one personalization.</t>
    </r>
  </si>
  <si>
    <t>Is the primary business objective to predict a future event or value (e.g., customer churn, sales forecast, likelihood of fraud, equipment failure)?</t>
  </si>
  <si>
    <t>Does the solution need to provide unique, personalized content, product recommendations, or user interface adjustments for each individual user based on their behavior?</t>
  </si>
  <si>
    <t>Is the goal to uncover hidden patterns, trends, or anomalies in large datasets that are not immediately obvious to human analysts?</t>
  </si>
  <si>
    <t>1.4 Tolerance for Error</t>
  </si>
  <si>
    <r>
      <rPr>
        <rFont val="Proxima Nova"/>
        <b/>
        <color theme="1"/>
        <sz val="11.0"/>
      </rPr>
      <t xml:space="preserve">Rationale: </t>
    </r>
    <r>
      <rPr>
        <rFont val="Proxima Nova"/>
        <color theme="1"/>
        <sz val="11.0"/>
      </rPr>
      <t>This is a non-negotiable distinction. Traditional systems are deterministic; their correctness is binary (the code is right or wrong). AI systems are probabilistic; they produce predictions with a certain level of confidence and have an inherent margin of error. The business's tolerance for this uncertainty is a critical decision factor.</t>
    </r>
  </si>
  <si>
    <t>Does the application demand 100% accuracy, consistency, and repeatability for every transaction (e.g., core financial accounting, safety-critical system controls)?</t>
  </si>
  <si>
    <t>Is a degree of error (e.g., 95% accuracy) acceptable if the overall performance provides significant business value (e.g., spam filtering, product recommendations)?</t>
  </si>
  <si>
    <t xml:space="preserve">What are the business consequences of a false positive (e.g., flagging a legitimate transaction as fraudulent) versus a false negative (e.g., failing to detect a fraudulent transaction)? Are these costs symmetric or asymmetric? </t>
  </si>
  <si>
    <t>2.1 Data Availability &amp; Volume</t>
  </si>
  <si>
    <r>
      <rPr>
        <rFont val="Proxima Nova"/>
        <b/>
        <color theme="1"/>
        <sz val="11.0"/>
      </rPr>
      <t>Rationale:</t>
    </r>
    <r>
      <rPr>
        <rFont val="Proxima Nova"/>
        <color theme="1"/>
        <sz val="11.0"/>
      </rPr>
      <t xml:space="preserve"> Machine learning models, and especially deep learning models, require access to large volumes of relevant, high-quality data to learn meaningful patterns. Without sufficient data, a model cannot be effectively trained. A rule-based system, by contrast, may require no historical data at all.</t>
    </r>
  </si>
  <si>
    <t>Do you have existing access to a substantial historical dataset that is directly relevant to the problem you are trying to solve?</t>
  </si>
  <si>
    <t xml:space="preserve">Is there a clear, sustainable process for acquiring this data, either from internal systems or external sources? </t>
  </si>
  <si>
    <t>Is the volume of data (i.e., the number of examples or records) large enough to support the training of a robust model and capture the complexity of the problem? (e.g., thousands of records for simple models, millions for complex ones).</t>
  </si>
  <si>
    <t>2.2 Data Quality &amp; Integrity</t>
  </si>
  <si>
    <r>
      <rPr>
        <rFont val="Proxima Nova"/>
        <b/>
        <color theme="1"/>
        <sz val="11.0"/>
      </rPr>
      <t>Rationale:</t>
    </r>
    <r>
      <rPr>
        <rFont val="Proxima Nova"/>
        <color theme="1"/>
        <sz val="11.0"/>
      </rPr>
      <t xml:space="preserve"> The performance of an AI model is a direct reflection of the quality of its training data. Data that is incomplete, inconsistent, inaccurate, or contains inherent biases will inevitably produce a flawed and unreliable model. The principle of "garbage in, garbage out" is absolute in machine learning.</t>
    </r>
  </si>
  <si>
    <t>How clean, consistent, and complete is the available data? Are there significant problems with missing values, incorrect entries, or inconsistent formats?</t>
  </si>
  <si>
    <t>Is the data representative of the real-world scenarios the model will encounter in production? Does it cover the necessary range of inputs and edge cases?</t>
  </si>
  <si>
    <t>Has the data been labeled or annotated, if required for supervised learning? If not, what is the estimated cost and effort to do so?</t>
  </si>
  <si>
    <t>2.3 Data Accessibility &amp; Governance</t>
  </si>
  <si>
    <r>
      <rPr>
        <rFont val="Proxima Nova"/>
        <b/>
        <color theme="1"/>
        <sz val="11.0"/>
      </rPr>
      <t>Rationale:</t>
    </r>
    <r>
      <rPr>
        <rFont val="Proxima Nova"/>
        <color theme="1"/>
        <sz val="11.0"/>
      </rPr>
      <t xml:space="preserve"> Data is useless if it cannot be accessed by the teams that need it. Furthermore, the use of data for training AI models must adhere to strict data governance, privacy, and security policies, which can be a significant organizational hurdle.</t>
    </r>
  </si>
  <si>
    <t xml:space="preserve">Are there organizational or technical data silos that would prevent or significantly hinder the development team's access to the required datasets? </t>
  </si>
  <si>
    <t>Are there established data governance policies that define ownership, usage rights, and quality standards for the data?</t>
  </si>
  <si>
    <t xml:space="preserve">Does the proposed use of this data for AI model training comply with all relevant privacy regulations (e.g., GDPR, CCPA) and internal security policies? </t>
  </si>
  <si>
    <t>3.1 Strategic Alignment</t>
  </si>
  <si>
    <r>
      <rPr>
        <rFont val="Proxima Nova"/>
        <b/>
        <color theme="1"/>
        <sz val="11.0"/>
      </rPr>
      <t>Rationale:</t>
    </r>
    <r>
      <rPr>
        <rFont val="Proxima Nova"/>
        <color theme="1"/>
        <sz val="11.0"/>
      </rPr>
      <t xml:space="preserve"> To warrant investment and achieve long-term success, a project must be clearly aligned with the organization's core strategic objectives. A technically impressive project that does not move the needle on key business goals is ultimately a failure.</t>
    </r>
  </si>
  <si>
    <t>Does this project directly support a primary strategic goal, such as increasing revenue, reducing operational costs, enhancing customer satisfaction, or entering a new market?</t>
  </si>
  <si>
    <t xml:space="preserve">Will a successful implementation of this project provide a durable and defensible competitive advantage? </t>
  </si>
  <si>
    <t>Is there strong, committed executive sponsorship for this project and its stated business goals?</t>
  </si>
  <si>
    <t>3.2 ROI &amp; TCO</t>
  </si>
  <si>
    <r>
      <rPr>
        <rFont val="Proxima Nova"/>
        <b/>
        <color theme="1"/>
        <sz val="11.0"/>
      </rPr>
      <t>Rationale:</t>
    </r>
    <r>
      <rPr>
        <rFont val="Proxima Nova"/>
        <color theme="1"/>
        <sz val="11.0"/>
      </rPr>
      <t xml:space="preserve"> A rigorous financial analysis is crucial. The cost structures for AI and traditional projects are vastly different. AI projects often involve high upfront and ongoing costs for data, specialized talent, and compute infrastructure, which must be weighed against their potential for outsized returns. Traditional projects may have lower initial costs but could incur higher long-term maintenance expenses or offer lower efficiency gains.</t>
    </r>
  </si>
  <si>
    <t xml:space="preserve">Can the expected benefits of the project be quantified in financial terms (e.g., projected revenue lift, measurable cost savings, productivity gains in FTE hours)? </t>
  </si>
  <si>
    <t xml:space="preserve">Have you estimated the full TCO for the AI approach, including data acquisition and preparation, specialized hardware (GPUs/TPUs), model training and hosting, MLOps platform costs, and salaries for specialized talent? </t>
  </si>
  <si>
    <t xml:space="preserve">How does the AI TCO compare to the TCO of a traditional approach, which would include developer salaries, software licensing, standard server costs, and ongoing maintenance? </t>
  </si>
  <si>
    <t>3.3 Scalability of Impact</t>
  </si>
  <si>
    <r>
      <rPr>
        <rFont val="Proxima Nova"/>
        <b/>
        <color theme="1"/>
        <sz val="11.0"/>
      </rPr>
      <t>Rationale:</t>
    </r>
    <r>
      <rPr>
        <rFont val="Proxima Nova"/>
        <color theme="1"/>
        <sz val="11.0"/>
      </rPr>
      <t xml:space="preserve"> It is important to consider the project's future potential. AI solutions, due to their ability to learn and adapt, often offer greater potential to scale in scope and complexity over time compared to rigid, rule-based systems that can become brittle as they grow.</t>
    </r>
  </si>
  <si>
    <t>Can the proposed solution be easily scaled or adapted for use in other departments, business units, or related use cases?</t>
  </si>
  <si>
    <t>Is the problem space expected to grow significantly in data volume or complexity in the future? Which approach is better equipped to handle this growth?</t>
  </si>
  <si>
    <t xml:space="preserve">Does one approach offer more "future-proofing" against technological or market shifts? </t>
  </si>
  <si>
    <t>4.1 Team Skills &amp; Expertise</t>
  </si>
  <si>
    <r>
      <rPr>
        <rFont val="Proxima Nova"/>
        <b/>
        <color theme="1"/>
        <sz val="11.0"/>
      </rPr>
      <t>Rationale:</t>
    </r>
    <r>
      <rPr>
        <rFont val="Proxima Nova"/>
        <color theme="1"/>
        <sz val="11.0"/>
      </rPr>
      <t xml:space="preserve"> AI and traditional software development demand different skill sets. AI projects require a multidisciplinary team with expertise in data science, statistics, and machine learning engineering, in addition to traditional software development skills. A skills gap is a major project risk.</t>
    </r>
  </si>
  <si>
    <t>Does the in-house team currently possess the necessary skills in data science, machine learning engineering, and MLOps to successfully build, deploy, and maintain an AI solution?</t>
  </si>
  <si>
    <t>If not, is there a clear and funded plan for hiring new talent, upskilling existing staff, or engaging external consultants?</t>
  </si>
  <si>
    <t xml:space="preserve">Is there sufficient subject matter expertise (domain expertise) available to collaborate with and guide the technical team, which is critical for AI projects? </t>
  </si>
  <si>
    <t>4.2 Infrastructure &amp; Technology Stack</t>
  </si>
  <si>
    <r>
      <rPr>
        <rFont val="Proxima Nova"/>
        <b/>
        <color theme="1"/>
        <sz val="11.0"/>
      </rPr>
      <t>Rationale:</t>
    </r>
    <r>
      <rPr>
        <rFont val="Proxima Nova"/>
        <color theme="1"/>
        <sz val="11.0"/>
      </rPr>
      <t xml:space="preserve"> AI projects often have demanding infrastructure requirements that go beyond those of typical software applications. This includes systems for large-scale data storage and processing, high-performance computing (GPUs/TPUs) for model training, and specialized MLOps platforms for deployment and monitoring.</t>
    </r>
  </si>
  <si>
    <t>Does the existing IT infrastructure support the computational and data storage demands of training and serving production-grade AI models?</t>
  </si>
  <si>
    <t>Is the organization prepared to make the necessary investment in cloud-based AI services (e.g., AWS SageMaker, Google AI Platform) or on-premise hardware?</t>
  </si>
  <si>
    <t xml:space="preserve">How complex will it be to integrate the proposed solution (either AI or traditional) with existing enterprise systems, databases, and user workflows? </t>
  </si>
  <si>
    <t>4.3 Implementation Complexity &amp; Timeline</t>
  </si>
  <si>
    <r>
      <rPr>
        <rFont val="Proxima Nova"/>
        <b/>
        <color theme="1"/>
        <sz val="11.0"/>
      </rPr>
      <t xml:space="preserve">Rationale: </t>
    </r>
    <r>
      <rPr>
        <rFont val="Proxima Nova"/>
        <color theme="1"/>
        <sz val="11.0"/>
      </rPr>
      <t>The development lifecycles are fundamentally different. Traditional projects, especially those using Agile, can often deliver value in predictable increments. AI projects are inherently more experimental and research-oriented, with timelines that are harder to predict. The project's urgency and the organization's tolerance for uncertainty can dictate the best approach.</t>
    </r>
  </si>
  <si>
    <t>Is the project bound by a tight, inflexible deadline that cannot accommodate an exploratory, research-driven development phase?</t>
  </si>
  <si>
    <t>Is the organizational culture prepared for an iterative process that may involve significant experimentation and potential dead ends before a viable model is developed?</t>
  </si>
  <si>
    <t xml:space="preserve">Which approach allows for a faster delivery of a Minimum Viable Product (MVP) to test the core hypothesis and secure further stakeholder buy-in? </t>
  </si>
  <si>
    <t>5.1 Explainability &amp; Transparency</t>
  </si>
  <si>
    <r>
      <rPr>
        <rFont val="Proxima Nova"/>
        <b/>
        <color theme="1"/>
        <sz val="11.0"/>
      </rPr>
      <t xml:space="preserve">Rationale: </t>
    </r>
    <r>
      <rPr>
        <rFont val="Proxima Nova"/>
        <color theme="1"/>
        <sz val="11.0"/>
      </rPr>
      <t>By their nature, rule-based traditional systems are transparent and auditable; one can trace the exact logic that led to any given output. Many advanced AI models, particularly deep neural networks, operate as "black boxes," making it difficult or impossible to explain their specific decisions. This is often unacceptable in regulated industries like finance and healthcare.</t>
    </r>
  </si>
  <si>
    <t>Is there a strict regulatory or legal requirement to provide a clear, step-by-step explanation for every decision the system makes (e.g., for a loan application denial)?</t>
  </si>
  <si>
    <t>How critical is model interpretability for gaining the trust of end-users, stakeholders, and auditors?</t>
  </si>
  <si>
    <t>Can the business risk be mitigated by using simpler, more interpretable AI models, or is a fully transparent rule-based system required?</t>
  </si>
  <si>
    <t>5.2 Ethical Considerations (Bias &amp; Fairness)</t>
  </si>
  <si>
    <r>
      <rPr>
        <rFont val="Proxima Nova"/>
        <b/>
        <color theme="1"/>
        <sz val="11.0"/>
      </rPr>
      <t>Rationale:</t>
    </r>
    <r>
      <rPr>
        <rFont val="Proxima Nova"/>
        <color theme="1"/>
        <sz val="11.0"/>
      </rPr>
      <t xml:space="preserve"> AI models learn from historical data. If that data reflects existing societal or historical biases, the model will not only learn but can also amplify those biases at scale. This creates significant ethical, reputational, and legal risks.</t>
    </r>
  </si>
  <si>
    <t>Does the application make or inform critical decisions about individuals, especially in sensitive areas like hiring, credit scoring, criminal justice, or medical diagnoses?</t>
  </si>
  <si>
    <t>Has the potential training data been audited for historical biases related to protected attributes such as race, gender, age, or disability?</t>
  </si>
  <si>
    <t>Is there an established process and a dedicated team for auditing the model's outputs for fairness and mitigating any identified biases?</t>
  </si>
  <si>
    <t>5.3 Security &amp; Privacy</t>
  </si>
  <si>
    <r>
      <rPr>
        <rFont val="Proxima Nova"/>
        <b/>
        <color theme="1"/>
        <sz val="11.0"/>
      </rPr>
      <t xml:space="preserve">Rationale: </t>
    </r>
    <r>
      <rPr>
        <rFont val="Proxima Nova"/>
        <color theme="1"/>
        <sz val="11.0"/>
      </rPr>
      <t>The large, centralized datasets required for AI create high-value targets for cyberattacks. Furthermore, AI systems introduce novel security vulnerabilities, such as data poisoning (maliciously corrupting training data) and adversarial attacks (crafting inputs to deceive the model). These risks are distinct from those in traditional software security.</t>
    </r>
  </si>
  <si>
    <t>Does the project require the collection, storage, and processing of sensitive personally identifiable information (PII), financial data, or proprietary corporate data?</t>
  </si>
  <si>
    <t>What are the privacy implications of aggregating and analyzing this data? Have data anonymization or other privacy-preserving techniques been considered?</t>
  </si>
  <si>
    <t>Is the technical team equipped to understand and defend against AI-specific security threats like adversarial attacks and model inversion?</t>
  </si>
  <si>
    <t>AI Approach Final Score</t>
  </si>
  <si>
    <t>Traditional Approach Final Score</t>
  </si>
  <si>
    <t>Final Recommendation</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</si>
</sst>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5.0"/>
      <color theme="1"/>
      <name val="Proxima Nova"/>
    </font>
    <font/>
    <font>
      <b/>
      <sz val="14.0"/>
      <color rgb="FFFFFFFF"/>
      <name val="Proxima Nova"/>
    </font>
    <font>
      <b/>
      <sz val="14.0"/>
      <color theme="1"/>
      <name val="Proxima Nova"/>
    </font>
    <font>
      <b/>
      <sz val="12.0"/>
      <color rgb="FFFFFFFF"/>
      <name val="Proxima Nova"/>
    </font>
    <font>
      <b/>
      <color theme="1"/>
      <name val="Proxima Nova"/>
    </font>
    <font>
      <sz val="11.0"/>
      <color theme="1"/>
      <name val="Proxima Nova"/>
    </font>
    <font>
      <b/>
      <sz val="11.0"/>
      <color rgb="FFFFFFFF"/>
      <name val="Proxima Nova"/>
    </font>
    <font>
      <b/>
      <color rgb="FFFFFFFF"/>
      <name val="Proxima Nova"/>
    </font>
    <font>
      <color theme="1"/>
      <name val="Proxima Nova"/>
    </font>
    <font>
      <b/>
      <sz val="12.0"/>
      <color theme="1"/>
      <name val="Proxima Nova"/>
    </font>
    <font>
      <sz val="12.0"/>
      <color theme="1"/>
      <name val="Proxima Nova"/>
    </font>
    <font>
      <b/>
      <sz val="11.0"/>
      <color theme="1"/>
      <name val="Proxima Nova"/>
    </font>
    <font>
      <b/>
      <sz val="13.0"/>
      <color rgb="FFFFFFFF"/>
      <name val="Proxima Nova"/>
    </font>
    <font>
      <color theme="1"/>
      <name val="Arial"/>
      <scheme val="minor"/>
    </font>
    <font>
      <sz val="14.0"/>
      <color theme="1"/>
      <name val="Proxima Nova"/>
    </font>
  </fonts>
  <fills count="8">
    <fill>
      <patternFill patternType="none"/>
    </fill>
    <fill>
      <patternFill patternType="lightGray"/>
    </fill>
    <fill>
      <patternFill patternType="solid">
        <fgColor rgb="FF006489"/>
        <bgColor rgb="FF006489"/>
      </patternFill>
    </fill>
    <fill>
      <patternFill patternType="solid">
        <fgColor rgb="FFFEBD12"/>
        <bgColor rgb="FFFEBD12"/>
      </patternFill>
    </fill>
    <fill>
      <patternFill patternType="solid">
        <fgColor rgb="FF5497AE"/>
        <bgColor rgb="FF5497AE"/>
      </patternFill>
    </fill>
    <fill>
      <patternFill patternType="solid">
        <fgColor rgb="FFB6DAE3"/>
        <bgColor rgb="FFB6DAE3"/>
      </patternFill>
    </fill>
    <fill>
      <patternFill patternType="solid">
        <fgColor theme="6"/>
        <bgColor theme="6"/>
      </patternFill>
    </fill>
    <fill>
      <patternFill patternType="solid">
        <fgColor theme="0"/>
        <bgColor theme="0"/>
      </patternFill>
    </fill>
  </fills>
  <borders count="1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2" fontId="3" numFmtId="0" xfId="0" applyAlignment="1" applyBorder="1" applyFill="1" applyFont="1">
      <alignment horizontal="center" readingOrder="0"/>
    </xf>
    <xf borderId="10" fillId="0" fontId="2" numFmtId="0" xfId="0" applyBorder="1" applyFont="1"/>
    <xf borderId="11" fillId="0" fontId="2" numFmtId="0" xfId="0" applyBorder="1" applyFont="1"/>
    <xf borderId="9" fillId="3" fontId="4" numFmtId="0" xfId="0" applyAlignment="1" applyBorder="1" applyFill="1" applyFont="1">
      <alignment horizontal="center" readingOrder="0"/>
    </xf>
    <xf borderId="12" fillId="4" fontId="5" numFmtId="0" xfId="0" applyAlignment="1" applyBorder="1" applyFill="1" applyFont="1">
      <alignment horizontal="center" readingOrder="0" shrinkToFit="0" vertical="center" wrapText="1"/>
    </xf>
    <xf borderId="12" fillId="5" fontId="6" numFmtId="0" xfId="0" applyAlignment="1" applyBorder="1" applyFill="1" applyFont="1">
      <alignment horizontal="center" readingOrder="0" shrinkToFit="0" vertical="center" wrapText="1"/>
    </xf>
    <xf borderId="13" fillId="4" fontId="5" numFmtId="0" xfId="0" applyAlignment="1" applyBorder="1" applyFont="1">
      <alignment horizontal="center" readingOrder="0" shrinkToFit="0" vertical="center" wrapText="1"/>
    </xf>
    <xf borderId="12" fillId="5" fontId="7" numFmtId="0" xfId="0" applyAlignment="1" applyBorder="1" applyFont="1">
      <alignment horizontal="left" readingOrder="0"/>
    </xf>
    <xf borderId="12" fillId="5" fontId="6" numFmtId="9" xfId="0" applyAlignment="1" applyBorder="1" applyFont="1" applyNumberFormat="1">
      <alignment horizontal="center" readingOrder="0"/>
    </xf>
    <xf borderId="12" fillId="3" fontId="6" numFmtId="0" xfId="0" applyAlignment="1" applyBorder="1" applyFont="1">
      <alignment horizontal="center" readingOrder="0"/>
    </xf>
    <xf borderId="12" fillId="3" fontId="6" numFmtId="0" xfId="0" applyAlignment="1" applyBorder="1" applyFont="1">
      <alignment horizontal="center"/>
    </xf>
    <xf borderId="12" fillId="5" fontId="6" numFmtId="0" xfId="0" applyAlignment="1" applyBorder="1" applyFont="1">
      <alignment horizontal="center"/>
    </xf>
    <xf borderId="12" fillId="4" fontId="8" numFmtId="0" xfId="0" applyAlignment="1" applyBorder="1" applyFont="1">
      <alignment readingOrder="0" shrinkToFit="0" wrapText="0"/>
    </xf>
    <xf borderId="12" fillId="4" fontId="9" numFmtId="0" xfId="0" applyAlignment="1" applyBorder="1" applyFont="1">
      <alignment horizontal="center"/>
    </xf>
    <xf borderId="14" fillId="0" fontId="2" numFmtId="0" xfId="0" applyBorder="1" applyFont="1"/>
    <xf borderId="15" fillId="0" fontId="2" numFmtId="0" xfId="0" applyBorder="1" applyFont="1"/>
    <xf borderId="0" fillId="0" fontId="10" numFmtId="0" xfId="0" applyFont="1"/>
    <xf borderId="12" fillId="3" fontId="11" numFmtId="0" xfId="0" applyAlignment="1" applyBorder="1" applyFont="1">
      <alignment horizontal="center" readingOrder="0"/>
    </xf>
    <xf borderId="12" fillId="3" fontId="11" numFmtId="9" xfId="0" applyAlignment="1" applyBorder="1" applyFont="1" applyNumberFormat="1">
      <alignment horizontal="center"/>
    </xf>
    <xf borderId="0" fillId="0" fontId="12" numFmtId="0" xfId="0" applyFont="1"/>
    <xf borderId="12" fillId="3" fontId="11" numFmtId="0" xfId="0" applyAlignment="1" applyBorder="1" applyFont="1">
      <alignment horizontal="center"/>
    </xf>
    <xf borderId="1" fillId="4" fontId="5" numFmtId="0" xfId="0" applyAlignment="1" applyBorder="1" applyFont="1">
      <alignment horizontal="center" readingOrder="0" vertical="center"/>
    </xf>
    <xf borderId="9" fillId="5" fontId="13" numFmtId="0" xfId="0" applyAlignment="1" applyBorder="1" applyFont="1">
      <alignment horizontal="center" readingOrder="0" vertical="center"/>
    </xf>
    <xf borderId="1" fillId="5" fontId="13" numFmtId="0" xfId="0" applyAlignment="1" applyBorder="1" applyFont="1">
      <alignment horizontal="center" readingOrder="0" shrinkToFit="0" vertical="center" wrapText="1"/>
    </xf>
    <xf borderId="13" fillId="5" fontId="6" numFmtId="0" xfId="0" applyAlignment="1" applyBorder="1" applyFont="1">
      <alignment horizontal="center"/>
    </xf>
    <xf borderId="9" fillId="3" fontId="11" numFmtId="0" xfId="0" applyAlignment="1" applyBorder="1" applyFont="1">
      <alignment horizontal="center" readingOrder="0" vertical="center"/>
    </xf>
    <xf borderId="12" fillId="6" fontId="11" numFmtId="0" xfId="0" applyAlignment="1" applyBorder="1" applyFill="1" applyFont="1">
      <alignment horizontal="center"/>
    </xf>
    <xf borderId="9" fillId="2" fontId="14" numFmtId="0" xfId="0" applyAlignment="1" applyBorder="1" applyFont="1">
      <alignment horizontal="center" readingOrder="0" vertical="center"/>
    </xf>
    <xf borderId="9" fillId="5" fontId="10" numFmtId="0" xfId="0" applyAlignment="1" applyBorder="1" applyFont="1">
      <alignment readingOrder="0"/>
    </xf>
    <xf borderId="9" fillId="3" fontId="6" numFmtId="0" xfId="0" applyAlignment="1" applyBorder="1" applyFont="1">
      <alignment readingOrder="0"/>
    </xf>
    <xf borderId="0" fillId="0" fontId="15" numFmtId="0" xfId="0" applyAlignment="1" applyFont="1">
      <alignment readingOrder="0"/>
    </xf>
    <xf borderId="1" fillId="2" fontId="3" numFmtId="0" xfId="0" applyAlignment="1" applyBorder="1" applyFont="1">
      <alignment horizontal="center" readingOrder="0" shrinkToFit="0" vertical="center" wrapText="1"/>
    </xf>
    <xf borderId="12" fillId="5" fontId="7" numFmtId="0" xfId="0" applyAlignment="1" applyBorder="1" applyFont="1">
      <alignment horizontal="left" readingOrder="0" shrinkToFit="0" wrapText="1"/>
    </xf>
    <xf borderId="12" fillId="2" fontId="5" numFmtId="0" xfId="0" applyAlignment="1" applyBorder="1" applyFont="1">
      <alignment horizontal="center" readingOrder="0" shrinkToFit="0" vertical="center" wrapText="1"/>
    </xf>
    <xf borderId="9" fillId="2" fontId="5" numFmtId="0" xfId="0" applyAlignment="1" applyBorder="1" applyFont="1">
      <alignment horizontal="center" readingOrder="0" shrinkToFit="0" vertical="center" wrapText="1"/>
    </xf>
    <xf borderId="12" fillId="2" fontId="8" numFmtId="0" xfId="0" applyAlignment="1" applyBorder="1" applyFont="1">
      <alignment horizontal="left" readingOrder="0"/>
    </xf>
    <xf borderId="9" fillId="3" fontId="11" numFmtId="0" xfId="0" applyAlignment="1" applyBorder="1" applyFont="1">
      <alignment horizontal="center" readingOrder="0" shrinkToFit="0" vertical="center" wrapText="1"/>
    </xf>
    <xf borderId="12" fillId="3" fontId="7" numFmtId="0" xfId="0" applyAlignment="1" applyBorder="1" applyFont="1">
      <alignment horizontal="left" readingOrder="0"/>
    </xf>
    <xf borderId="12" fillId="5" fontId="13" numFmtId="0" xfId="0" applyAlignment="1" applyBorder="1" applyFont="1">
      <alignment horizontal="left" readingOrder="0" shrinkToFit="0" vertical="center" wrapText="1"/>
    </xf>
    <xf borderId="12" fillId="3" fontId="7" numFmtId="0" xfId="0" applyAlignment="1" applyBorder="1" applyFont="1">
      <alignment horizontal="left" readingOrder="0" shrinkToFit="0" wrapText="1"/>
    </xf>
    <xf borderId="0" fillId="0" fontId="10" numFmtId="0" xfId="0" applyAlignment="1" applyFont="1">
      <alignment readingOrder="0" shrinkToFit="0" wrapText="1"/>
    </xf>
    <xf borderId="0" fillId="0" fontId="10" numFmtId="0" xfId="0" applyAlignment="1" applyFont="1">
      <alignment shrinkToFit="0" wrapText="1"/>
    </xf>
    <xf borderId="0" fillId="0" fontId="15" numFmtId="0" xfId="0" applyAlignment="1" applyFont="1">
      <alignment shrinkToFit="0" wrapText="1"/>
    </xf>
    <xf borderId="0" fillId="7" fontId="15" numFmtId="0" xfId="0" applyFill="1" applyFont="1"/>
    <xf borderId="9" fillId="2" fontId="3" numFmtId="0" xfId="0" applyAlignment="1" applyBorder="1" applyFont="1">
      <alignment readingOrder="0"/>
    </xf>
    <xf borderId="9" fillId="3" fontId="6" numFmtId="0" xfId="0" applyAlignment="1" applyBorder="1" applyFont="1">
      <alignment horizontal="center"/>
    </xf>
    <xf borderId="9" fillId="2" fontId="3" numFmtId="0" xfId="0" applyAlignment="1" applyBorder="1" applyFont="1">
      <alignment horizontal="center" readingOrder="0" vertical="center"/>
    </xf>
    <xf borderId="1" fillId="5" fontId="1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6489"/>
                </a:solidFill>
                <a:latin typeface="Tahoma"/>
              </a:defRPr>
            </a:pPr>
            <a:r>
              <a:rPr b="1">
                <a:solidFill>
                  <a:srgbClr val="006489"/>
                </a:solidFill>
                <a:latin typeface="Tahoma"/>
              </a:rPr>
              <a:t>Scores</a:t>
            </a:r>
          </a:p>
        </c:rich>
      </c:tx>
      <c:overlay val="0"/>
    </c:title>
    <c:plotArea>
      <c:layout/>
      <c:barChart>
        <c:barDir val="col"/>
        <c:ser>
          <c:idx val="0"/>
          <c:order val="0"/>
          <c:spPr>
            <a:solidFill>
              <a:srgbClr val="B6DAE3"/>
            </a:solidFill>
            <a:ln cmpd="sng">
              <a:solidFill>
                <a:srgbClr val="5497AE">
                  <a:alpha val="100000"/>
                </a:srgbClr>
              </a:solidFill>
            </a:ln>
          </c:spPr>
          <c:cat>
            <c:strRef>
              <c:f>Dashboard!$B$4:$B$5</c:f>
            </c:strRef>
          </c:cat>
          <c:val>
            <c:numRef>
              <c:f>Dashboard!$C$4:$C$5</c:f>
              <c:numCache/>
            </c:numRef>
          </c:val>
        </c:ser>
        <c:ser>
          <c:idx val="1"/>
          <c:order val="1"/>
          <c:cat>
            <c:strRef>
              <c:f>Dashboard!$B$4:$B$5</c:f>
            </c:strRef>
          </c:cat>
          <c:val>
            <c:numRef>
              <c:f>Dashboard!$D$4:$D$5</c:f>
              <c:numCache/>
            </c:numRef>
          </c:val>
        </c:ser>
        <c:axId val="769197498"/>
        <c:axId val="1358966284"/>
      </c:barChart>
      <c:catAx>
        <c:axId val="7691974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58966284"/>
      </c:catAx>
      <c:valAx>
        <c:axId val="13589662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69197498"/>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006489"/>
                </a:solidFill>
                <a:latin typeface="Tahoma"/>
              </a:defRPr>
            </a:pPr>
            <a:r>
              <a:rPr b="1">
                <a:solidFill>
                  <a:srgbClr val="006489"/>
                </a:solidFill>
                <a:latin typeface="Tahoma"/>
              </a:rPr>
              <a:t>Scores</a:t>
            </a:r>
          </a:p>
        </c:rich>
      </c:tx>
      <c:overlay val="0"/>
    </c:title>
    <c:plotArea>
      <c:layout/>
      <c:radarChart>
        <c:radarStyle val="marker"/>
        <c:ser>
          <c:idx val="0"/>
          <c:order val="0"/>
          <c:tx>
            <c:strRef>
              <c:f>'Scoring Engine'!$I$5</c:f>
            </c:strRef>
          </c:tx>
          <c:spPr>
            <a:ln cmpd="sng" w="38100">
              <a:solidFill>
                <a:srgbClr val="FEBD12">
                  <a:alpha val="100000"/>
                </a:srgbClr>
              </a:solidFill>
              <a:prstDash val="solid"/>
            </a:ln>
          </c:spPr>
          <c:marker>
            <c:symbol val="circle"/>
            <c:size val="2"/>
            <c:spPr>
              <a:solidFill>
                <a:srgbClr val="FEBD12">
                  <a:alpha val="100000"/>
                </a:srgbClr>
              </a:solidFill>
              <a:ln cmpd="sng">
                <a:solidFill>
                  <a:srgbClr val="FEBD12">
                    <a:alpha val="100000"/>
                  </a:srgbClr>
                </a:solidFill>
              </a:ln>
            </c:spPr>
          </c:marker>
          <c:cat>
            <c:strRef>
              <c:f>'Scoring Engine'!$H$6:$H$10</c:f>
            </c:strRef>
          </c:cat>
          <c:val>
            <c:numRef>
              <c:f>'Scoring Engine'!$I$6:$I$10</c:f>
              <c:numCache/>
            </c:numRef>
          </c:val>
          <c:smooth val="1"/>
        </c:ser>
        <c:ser>
          <c:idx val="1"/>
          <c:order val="1"/>
          <c:tx>
            <c:strRef>
              <c:f>'Scoring Engine'!$J$5</c:f>
            </c:strRef>
          </c:tx>
          <c:spPr>
            <a:ln cmpd="sng" w="38100">
              <a:solidFill>
                <a:srgbClr val="5497AE">
                  <a:alpha val="100000"/>
                </a:srgbClr>
              </a:solidFill>
            </a:ln>
          </c:spPr>
          <c:marker>
            <c:symbol val="circle"/>
            <c:size val="2"/>
            <c:spPr>
              <a:solidFill>
                <a:srgbClr val="5497AE">
                  <a:alpha val="100000"/>
                </a:srgbClr>
              </a:solidFill>
              <a:ln cmpd="sng">
                <a:solidFill>
                  <a:srgbClr val="5497AE">
                    <a:alpha val="100000"/>
                  </a:srgbClr>
                </a:solidFill>
              </a:ln>
            </c:spPr>
          </c:marker>
          <c:cat>
            <c:strRef>
              <c:f>'Scoring Engine'!$H$6:$H$10</c:f>
            </c:strRef>
          </c:cat>
          <c:val>
            <c:numRef>
              <c:f>'Scoring Engine'!$J$6:$J$10</c:f>
              <c:numCache/>
            </c:numRef>
          </c:val>
          <c:smooth val="1"/>
        </c:ser>
        <c:axId val="1311517571"/>
        <c:axId val="192258893"/>
      </c:radarChart>
      <c:catAx>
        <c:axId val="1311517571"/>
        <c:scaling>
          <c:orientation val="minMax"/>
        </c:scaling>
        <c:delete val="0"/>
        <c:axPos val="b"/>
        <c:title>
          <c:tx>
            <c:rich>
              <a:bodyPr/>
              <a:lstStyle/>
              <a:p>
                <a:pPr lvl="0">
                  <a:defRPr b="0">
                    <a:solidFill>
                      <a:srgbClr val="000000"/>
                    </a:solidFill>
                    <a:latin typeface="Tahoma"/>
                  </a:defRPr>
                </a:pPr>
                <a:r>
                  <a:rPr b="0">
                    <a:solidFill>
                      <a:srgbClr val="000000"/>
                    </a:solidFill>
                    <a:latin typeface="Tahoma"/>
                  </a:rPr>
                  <a:t/>
                </a:r>
              </a:p>
            </c:rich>
          </c:tx>
          <c:overlay val="0"/>
        </c:title>
        <c:numFmt formatCode="General" sourceLinked="1"/>
        <c:majorTickMark val="none"/>
        <c:minorTickMark val="none"/>
        <c:spPr/>
        <c:txPr>
          <a:bodyPr/>
          <a:lstStyle/>
          <a:p>
            <a:pPr lvl="0">
              <a:defRPr b="0">
                <a:solidFill>
                  <a:srgbClr val="000000"/>
                </a:solidFill>
                <a:latin typeface="Tahoma"/>
              </a:defRPr>
            </a:pPr>
          </a:p>
        </c:txPr>
        <c:crossAx val="192258893"/>
      </c:catAx>
      <c:valAx>
        <c:axId val="1922588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Tahoma"/>
                  </a:defRPr>
                </a:pPr>
                <a:r>
                  <a:rPr b="0">
                    <a:solidFill>
                      <a:srgbClr val="000000"/>
                    </a:solidFill>
                    <a:latin typeface="Tahoma"/>
                  </a:rPr>
                  <a:t/>
                </a:r>
              </a:p>
            </c:rich>
          </c:tx>
          <c:overlay val="0"/>
        </c:title>
        <c:numFmt formatCode="General" sourceLinked="1"/>
        <c:majorTickMark val="none"/>
        <c:minorTickMark val="none"/>
        <c:tickLblPos val="nextTo"/>
        <c:spPr>
          <a:ln/>
        </c:spPr>
        <c:txPr>
          <a:bodyPr/>
          <a:lstStyle/>
          <a:p>
            <a:pPr lvl="0">
              <a:defRPr b="0">
                <a:solidFill>
                  <a:srgbClr val="000000"/>
                </a:solidFill>
                <a:latin typeface="Tahoma"/>
              </a:defRPr>
            </a:pPr>
          </a:p>
        </c:txPr>
        <c:crossAx val="1311517571"/>
      </c:valAx>
    </c:plotArea>
    <c:legend>
      <c:legendPos val="r"/>
      <c:overlay val="0"/>
      <c:txPr>
        <a:bodyPr/>
        <a:lstStyle/>
        <a:p>
          <a:pPr lvl="0">
            <a:defRPr b="0">
              <a:solidFill>
                <a:srgbClr val="1A1A1A"/>
              </a:solidFill>
              <a:latin typeface="Tahoma"/>
            </a:defRPr>
          </a:pPr>
        </a:p>
      </c:txPr>
    </c:legend>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800100</xdr:colOff>
      <xdr:row>0</xdr:row>
      <xdr:rowOff>19050</xdr:rowOff>
    </xdr:from>
    <xdr:ext cx="1971675" cy="523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2733675</xdr:colOff>
      <xdr:row>0</xdr:row>
      <xdr:rowOff>19050</xdr:rowOff>
    </xdr:from>
    <xdr:ext cx="1971675" cy="523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12</xdr:row>
      <xdr:rowOff>161925</xdr:rowOff>
    </xdr:from>
    <xdr:ext cx="4086225" cy="253365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600075</xdr:colOff>
      <xdr:row>12</xdr:row>
      <xdr:rowOff>161925</xdr:rowOff>
    </xdr:from>
    <xdr:ext cx="4181475" cy="253365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2</xdr:col>
      <xdr:colOff>523875</xdr:colOff>
      <xdr:row>0</xdr:row>
      <xdr:rowOff>28575</xdr:rowOff>
    </xdr:from>
    <xdr:ext cx="1971675" cy="52387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28.13"/>
    <col customWidth="1" min="2" max="2" width="32.5"/>
    <col customWidth="1" min="3" max="3" width="18.0"/>
    <col customWidth="1" min="4" max="4" width="15.13"/>
    <col customWidth="1" min="5" max="5" width="19.5"/>
    <col customWidth="1" min="6" max="6" width="20.38"/>
    <col customWidth="1" min="7" max="7" width="21.13"/>
    <col customWidth="1" min="8" max="8" width="22.75"/>
    <col customWidth="1" min="9" max="9" width="21.0"/>
  </cols>
  <sheetData>
    <row r="1">
      <c r="A1" s="1"/>
      <c r="B1" s="2"/>
      <c r="C1" s="2"/>
      <c r="D1" s="2"/>
      <c r="E1" s="2"/>
      <c r="F1" s="2"/>
      <c r="G1" s="2"/>
      <c r="H1" s="2"/>
      <c r="I1" s="2"/>
      <c r="J1" s="3"/>
    </row>
    <row r="2">
      <c r="A2" s="4"/>
      <c r="J2" s="5"/>
    </row>
    <row r="3">
      <c r="A3" s="6"/>
      <c r="B3" s="7"/>
      <c r="C3" s="7"/>
      <c r="D3" s="7"/>
      <c r="E3" s="7"/>
      <c r="F3" s="7"/>
      <c r="G3" s="7"/>
      <c r="H3" s="7"/>
      <c r="I3" s="7"/>
      <c r="J3" s="8"/>
    </row>
    <row r="4">
      <c r="A4" s="9" t="s">
        <v>0</v>
      </c>
      <c r="B4" s="10"/>
      <c r="C4" s="10"/>
      <c r="D4" s="10"/>
      <c r="E4" s="10"/>
      <c r="F4" s="10"/>
      <c r="G4" s="11"/>
      <c r="H4" s="12" t="s">
        <v>1</v>
      </c>
      <c r="I4" s="10"/>
      <c r="J4" s="11"/>
    </row>
    <row r="5">
      <c r="A5" s="13" t="s">
        <v>2</v>
      </c>
      <c r="B5" s="13" t="s">
        <v>3</v>
      </c>
      <c r="C5" s="13" t="s">
        <v>4</v>
      </c>
      <c r="D5" s="13" t="s">
        <v>5</v>
      </c>
      <c r="E5" s="13" t="s">
        <v>6</v>
      </c>
      <c r="F5" s="13" t="s">
        <v>7</v>
      </c>
      <c r="G5" s="13" t="s">
        <v>8</v>
      </c>
      <c r="H5" s="14" t="s">
        <v>9</v>
      </c>
      <c r="I5" s="14" t="s">
        <v>10</v>
      </c>
      <c r="J5" s="14" t="s">
        <v>11</v>
      </c>
    </row>
    <row r="6">
      <c r="A6" s="15" t="s">
        <v>12</v>
      </c>
      <c r="B6" s="16" t="s">
        <v>13</v>
      </c>
      <c r="C6" s="17">
        <v>0.1</v>
      </c>
      <c r="D6" s="18"/>
      <c r="E6" s="19"/>
      <c r="F6" s="20" t="str">
        <f t="shared" ref="F6:F21" si="2">IF(ISBLANK(D6),"",D6*C6)</f>
        <v/>
      </c>
      <c r="G6" s="20" t="str">
        <f t="shared" ref="G6:G21" si="3">IF(ISBLANK(E6),"",E6*C6)</f>
        <v/>
      </c>
      <c r="H6" s="21" t="s">
        <v>12</v>
      </c>
      <c r="I6" s="22">
        <f t="shared" ref="I6:J6" si="1">SUM(F6:F9)</f>
        <v>0</v>
      </c>
      <c r="J6" s="22">
        <f t="shared" si="1"/>
        <v>0</v>
      </c>
    </row>
    <row r="7">
      <c r="A7" s="23"/>
      <c r="B7" s="16" t="s">
        <v>14</v>
      </c>
      <c r="C7" s="17">
        <v>0.1</v>
      </c>
      <c r="D7" s="19"/>
      <c r="E7" s="19"/>
      <c r="F7" s="20" t="str">
        <f t="shared" si="2"/>
        <v/>
      </c>
      <c r="G7" s="20" t="str">
        <f t="shared" si="3"/>
        <v/>
      </c>
      <c r="H7" s="21" t="s">
        <v>15</v>
      </c>
      <c r="I7" s="22">
        <f t="shared" ref="I7:J7" si="4">SUM(F10:F12)</f>
        <v>0</v>
      </c>
      <c r="J7" s="22">
        <f t="shared" si="4"/>
        <v>0</v>
      </c>
    </row>
    <row r="8">
      <c r="A8" s="23"/>
      <c r="B8" s="16" t="s">
        <v>16</v>
      </c>
      <c r="C8" s="17">
        <v>0.05</v>
      </c>
      <c r="D8" s="19"/>
      <c r="E8" s="19"/>
      <c r="F8" s="20" t="str">
        <f t="shared" si="2"/>
        <v/>
      </c>
      <c r="G8" s="20" t="str">
        <f t="shared" si="3"/>
        <v/>
      </c>
      <c r="H8" s="21" t="s">
        <v>17</v>
      </c>
      <c r="I8" s="22">
        <f t="shared" ref="I8:J8" si="5">SUM(F13:F15)</f>
        <v>0</v>
      </c>
      <c r="J8" s="22">
        <f t="shared" si="5"/>
        <v>0</v>
      </c>
    </row>
    <row r="9">
      <c r="A9" s="24"/>
      <c r="B9" s="16" t="s">
        <v>18</v>
      </c>
      <c r="C9" s="17">
        <v>0.05</v>
      </c>
      <c r="D9" s="19"/>
      <c r="E9" s="19"/>
      <c r="F9" s="20" t="str">
        <f t="shared" si="2"/>
        <v/>
      </c>
      <c r="G9" s="20" t="str">
        <f t="shared" si="3"/>
        <v/>
      </c>
      <c r="H9" s="21" t="s">
        <v>19</v>
      </c>
      <c r="I9" s="22">
        <f t="shared" ref="I9:J9" si="6">SUM(F16:F18)</f>
        <v>0</v>
      </c>
      <c r="J9" s="22">
        <f t="shared" si="6"/>
        <v>0</v>
      </c>
    </row>
    <row r="10">
      <c r="A10" s="15" t="s">
        <v>15</v>
      </c>
      <c r="B10" s="16" t="s">
        <v>20</v>
      </c>
      <c r="C10" s="17">
        <v>0.1</v>
      </c>
      <c r="D10" s="19"/>
      <c r="E10" s="19"/>
      <c r="F10" s="20" t="str">
        <f t="shared" si="2"/>
        <v/>
      </c>
      <c r="G10" s="20" t="str">
        <f t="shared" si="3"/>
        <v/>
      </c>
      <c r="H10" s="21" t="s">
        <v>21</v>
      </c>
      <c r="I10" s="22">
        <f t="shared" ref="I10:J10" si="7">SUM(F19:F21)</f>
        <v>0</v>
      </c>
      <c r="J10" s="22">
        <f t="shared" si="7"/>
        <v>0</v>
      </c>
    </row>
    <row r="11">
      <c r="A11" s="23"/>
      <c r="B11" s="16" t="s">
        <v>22</v>
      </c>
      <c r="C11" s="17">
        <v>0.1</v>
      </c>
      <c r="D11" s="19"/>
      <c r="E11" s="19"/>
      <c r="F11" s="20" t="str">
        <f t="shared" si="2"/>
        <v/>
      </c>
      <c r="G11" s="20" t="str">
        <f t="shared" si="3"/>
        <v/>
      </c>
      <c r="H11" s="25"/>
      <c r="I11" s="25"/>
      <c r="J11" s="25"/>
    </row>
    <row r="12">
      <c r="A12" s="24"/>
      <c r="B12" s="16" t="s">
        <v>23</v>
      </c>
      <c r="C12" s="17">
        <v>0.05</v>
      </c>
      <c r="D12" s="19"/>
      <c r="E12" s="19"/>
      <c r="F12" s="20" t="str">
        <f t="shared" si="2"/>
        <v/>
      </c>
      <c r="G12" s="20" t="str">
        <f t="shared" si="3"/>
        <v/>
      </c>
      <c r="H12" s="25"/>
      <c r="I12" s="25"/>
      <c r="J12" s="25"/>
    </row>
    <row r="13">
      <c r="A13" s="15" t="s">
        <v>17</v>
      </c>
      <c r="B13" s="16" t="s">
        <v>24</v>
      </c>
      <c r="C13" s="17">
        <v>0.1</v>
      </c>
      <c r="D13" s="19"/>
      <c r="E13" s="19"/>
      <c r="F13" s="20" t="str">
        <f t="shared" si="2"/>
        <v/>
      </c>
      <c r="G13" s="20" t="str">
        <f t="shared" si="3"/>
        <v/>
      </c>
      <c r="H13" s="25"/>
      <c r="I13" s="25"/>
      <c r="J13" s="25"/>
    </row>
    <row r="14">
      <c r="A14" s="23"/>
      <c r="B14" s="16" t="s">
        <v>25</v>
      </c>
      <c r="C14" s="17">
        <v>0.1</v>
      </c>
      <c r="D14" s="19"/>
      <c r="E14" s="19"/>
      <c r="F14" s="20" t="str">
        <f t="shared" si="2"/>
        <v/>
      </c>
      <c r="G14" s="20" t="str">
        <f t="shared" si="3"/>
        <v/>
      </c>
      <c r="H14" s="25"/>
      <c r="I14" s="25"/>
      <c r="J14" s="25"/>
    </row>
    <row r="15">
      <c r="A15" s="24"/>
      <c r="B15" s="16" t="s">
        <v>26</v>
      </c>
      <c r="C15" s="17">
        <v>0.05</v>
      </c>
      <c r="D15" s="19"/>
      <c r="E15" s="19"/>
      <c r="F15" s="20" t="str">
        <f t="shared" si="2"/>
        <v/>
      </c>
      <c r="G15" s="20" t="str">
        <f t="shared" si="3"/>
        <v/>
      </c>
      <c r="H15" s="25"/>
      <c r="I15" s="25"/>
      <c r="J15" s="25"/>
    </row>
    <row r="16">
      <c r="A16" s="15" t="s">
        <v>19</v>
      </c>
      <c r="B16" s="16" t="s">
        <v>27</v>
      </c>
      <c r="C16" s="17">
        <v>0.05</v>
      </c>
      <c r="D16" s="19"/>
      <c r="E16" s="19"/>
      <c r="F16" s="20" t="str">
        <f t="shared" si="2"/>
        <v/>
      </c>
      <c r="G16" s="20" t="str">
        <f t="shared" si="3"/>
        <v/>
      </c>
      <c r="H16" s="25"/>
      <c r="I16" s="25"/>
      <c r="J16" s="25"/>
    </row>
    <row r="17">
      <c r="A17" s="23"/>
      <c r="B17" s="16" t="s">
        <v>28</v>
      </c>
      <c r="C17" s="17">
        <v>0.05</v>
      </c>
      <c r="D17" s="19"/>
      <c r="E17" s="19"/>
      <c r="F17" s="20" t="str">
        <f t="shared" si="2"/>
        <v/>
      </c>
      <c r="G17" s="20" t="str">
        <f t="shared" si="3"/>
        <v/>
      </c>
      <c r="H17" s="25"/>
      <c r="I17" s="25"/>
      <c r="J17" s="25"/>
    </row>
    <row r="18">
      <c r="A18" s="24"/>
      <c r="B18" s="16" t="s">
        <v>29</v>
      </c>
      <c r="C18" s="17">
        <v>0.02</v>
      </c>
      <c r="D18" s="19"/>
      <c r="E18" s="19"/>
      <c r="F18" s="20" t="str">
        <f t="shared" si="2"/>
        <v/>
      </c>
      <c r="G18" s="20" t="str">
        <f t="shared" si="3"/>
        <v/>
      </c>
      <c r="H18" s="25"/>
      <c r="I18" s="25"/>
      <c r="J18" s="25"/>
    </row>
    <row r="19">
      <c r="A19" s="15" t="s">
        <v>21</v>
      </c>
      <c r="B19" s="16" t="s">
        <v>30</v>
      </c>
      <c r="C19" s="17">
        <v>0.03</v>
      </c>
      <c r="D19" s="19"/>
      <c r="E19" s="19"/>
      <c r="F19" s="20" t="str">
        <f t="shared" si="2"/>
        <v/>
      </c>
      <c r="G19" s="20" t="str">
        <f t="shared" si="3"/>
        <v/>
      </c>
      <c r="H19" s="25"/>
      <c r="I19" s="25"/>
      <c r="J19" s="25"/>
    </row>
    <row r="20">
      <c r="A20" s="23"/>
      <c r="B20" s="16" t="s">
        <v>31</v>
      </c>
      <c r="C20" s="17">
        <v>0.03</v>
      </c>
      <c r="D20" s="19"/>
      <c r="E20" s="19"/>
      <c r="F20" s="20" t="str">
        <f t="shared" si="2"/>
        <v/>
      </c>
      <c r="G20" s="20" t="str">
        <f t="shared" si="3"/>
        <v/>
      </c>
      <c r="H20" s="25"/>
      <c r="I20" s="25"/>
      <c r="J20" s="25"/>
    </row>
    <row r="21">
      <c r="A21" s="24"/>
      <c r="B21" s="16" t="s">
        <v>32</v>
      </c>
      <c r="C21" s="17">
        <v>0.02</v>
      </c>
      <c r="D21" s="19"/>
      <c r="E21" s="19"/>
      <c r="F21" s="20" t="str">
        <f t="shared" si="2"/>
        <v/>
      </c>
      <c r="G21" s="20" t="str">
        <f t="shared" si="3"/>
        <v/>
      </c>
      <c r="H21" s="25"/>
      <c r="I21" s="25"/>
      <c r="J21" s="25"/>
    </row>
    <row r="22">
      <c r="A22" s="25"/>
      <c r="B22" s="26" t="s">
        <v>33</v>
      </c>
      <c r="C22" s="27">
        <f>SUM(C6:C21)</f>
        <v>1</v>
      </c>
      <c r="D22" s="28"/>
      <c r="F22" s="29">
        <f t="shared" ref="F22:G22" si="8">SUM(F6:F21)</f>
        <v>0</v>
      </c>
      <c r="G22" s="29">
        <f t="shared" si="8"/>
        <v>0</v>
      </c>
      <c r="H22" s="25"/>
      <c r="I22" s="25"/>
      <c r="J22" s="25"/>
    </row>
    <row r="23">
      <c r="A23" s="25"/>
      <c r="B23" s="25"/>
      <c r="C23" s="25"/>
      <c r="D23" s="25"/>
      <c r="E23" s="25"/>
      <c r="F23" s="25"/>
      <c r="G23" s="25"/>
      <c r="H23" s="25"/>
      <c r="I23" s="25"/>
      <c r="J23" s="25"/>
    </row>
    <row r="24">
      <c r="A24" s="9" t="s">
        <v>34</v>
      </c>
      <c r="B24" s="10"/>
      <c r="C24" s="10"/>
      <c r="D24" s="10"/>
      <c r="E24" s="10"/>
      <c r="F24" s="10"/>
      <c r="G24" s="11"/>
      <c r="H24" s="25"/>
      <c r="I24" s="25"/>
      <c r="J24" s="25"/>
    </row>
    <row r="25">
      <c r="A25" s="30" t="s">
        <v>35</v>
      </c>
      <c r="B25" s="2"/>
      <c r="C25" s="3"/>
      <c r="D25" s="31" t="s">
        <v>36</v>
      </c>
      <c r="E25" s="11"/>
      <c r="F25" s="20"/>
      <c r="G25" s="20"/>
      <c r="H25" s="25"/>
      <c r="I25" s="25"/>
      <c r="J25" s="25"/>
    </row>
    <row r="26">
      <c r="A26" s="4"/>
      <c r="C26" s="5"/>
      <c r="D26" s="32" t="s">
        <v>37</v>
      </c>
      <c r="E26" s="3"/>
      <c r="F26" s="33"/>
      <c r="G26" s="33"/>
      <c r="H26" s="25"/>
      <c r="I26" s="25"/>
      <c r="J26" s="25"/>
    </row>
    <row r="27">
      <c r="A27" s="6"/>
      <c r="B27" s="7"/>
      <c r="C27" s="8"/>
      <c r="D27" s="6"/>
      <c r="E27" s="8"/>
      <c r="F27" s="24"/>
      <c r="G27" s="24"/>
      <c r="H27" s="25"/>
      <c r="I27" s="25"/>
      <c r="J27" s="25"/>
    </row>
    <row r="28">
      <c r="A28" s="34" t="s">
        <v>38</v>
      </c>
      <c r="B28" s="10"/>
      <c r="C28" s="10"/>
      <c r="D28" s="10"/>
      <c r="E28" s="11"/>
      <c r="F28" s="35">
        <f>F22 * (1-(E25/25))</f>
        <v>0</v>
      </c>
      <c r="G28" s="35">
        <f>G22 * (1-(E26/25))</f>
        <v>0</v>
      </c>
      <c r="H28" s="25"/>
      <c r="I28" s="25"/>
      <c r="J28" s="25"/>
    </row>
    <row r="29">
      <c r="A29" s="25"/>
      <c r="B29" s="25"/>
      <c r="C29" s="25"/>
      <c r="D29" s="25"/>
      <c r="E29" s="25"/>
      <c r="F29" s="25"/>
      <c r="G29" s="25"/>
      <c r="H29" s="25"/>
      <c r="I29" s="25"/>
      <c r="J29" s="25"/>
    </row>
  </sheetData>
  <mergeCells count="16">
    <mergeCell ref="D22:E22"/>
    <mergeCell ref="A24:G24"/>
    <mergeCell ref="A25:C27"/>
    <mergeCell ref="D25:E25"/>
    <mergeCell ref="D26:E27"/>
    <mergeCell ref="A28:E28"/>
    <mergeCell ref="F26:F27"/>
    <mergeCell ref="G26:G27"/>
    <mergeCell ref="A19:A21"/>
    <mergeCell ref="A16:A18"/>
    <mergeCell ref="A13:A15"/>
    <mergeCell ref="A10:A12"/>
    <mergeCell ref="A6:A9"/>
    <mergeCell ref="H4:J4"/>
    <mergeCell ref="A4:G4"/>
    <mergeCell ref="A1:J3"/>
  </mergeCells>
  <dataValidations>
    <dataValidation type="list" allowBlank="1" showErrorMessage="1" sqref="D6:E21">
      <formula1>"1,2,3,4,5"</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63"/>
    <col customWidth="1" min="2" max="2" width="119.0"/>
  </cols>
  <sheetData>
    <row r="4">
      <c r="A4" s="36" t="s">
        <v>39</v>
      </c>
      <c r="B4" s="11"/>
    </row>
    <row r="5">
      <c r="A5" s="37" t="s">
        <v>40</v>
      </c>
      <c r="B5" s="11"/>
    </row>
    <row r="6">
      <c r="A6" s="37" t="s">
        <v>41</v>
      </c>
      <c r="B6" s="11"/>
    </row>
    <row r="7">
      <c r="A7" s="37" t="s">
        <v>42</v>
      </c>
      <c r="B7" s="11"/>
    </row>
    <row r="8">
      <c r="A8" s="38" t="s">
        <v>43</v>
      </c>
      <c r="B8" s="11"/>
    </row>
    <row r="9">
      <c r="A9" s="39"/>
    </row>
    <row r="10">
      <c r="A10" s="9" t="s">
        <v>44</v>
      </c>
      <c r="B10" s="11"/>
      <c r="C10" s="40" t="s">
        <v>45</v>
      </c>
      <c r="D10" s="2"/>
      <c r="E10" s="3"/>
    </row>
    <row r="11">
      <c r="A11" s="13" t="s">
        <v>3</v>
      </c>
      <c r="B11" s="13" t="s">
        <v>46</v>
      </c>
      <c r="C11" s="6"/>
      <c r="D11" s="7"/>
      <c r="E11" s="8"/>
    </row>
    <row r="12">
      <c r="A12" s="15" t="s">
        <v>47</v>
      </c>
      <c r="B12" s="41" t="s">
        <v>48</v>
      </c>
      <c r="C12" s="42" t="s">
        <v>49</v>
      </c>
      <c r="D12" s="43" t="s">
        <v>50</v>
      </c>
      <c r="E12" s="11"/>
    </row>
    <row r="13">
      <c r="A13" s="23"/>
      <c r="B13" s="44" t="s">
        <v>51</v>
      </c>
      <c r="C13" s="42">
        <v>5.0</v>
      </c>
      <c r="D13" s="45" t="s">
        <v>52</v>
      </c>
      <c r="E13" s="11"/>
    </row>
    <row r="14">
      <c r="A14" s="23"/>
      <c r="B14" s="46" t="s">
        <v>53</v>
      </c>
      <c r="C14" s="42">
        <v>4.0</v>
      </c>
      <c r="D14" s="45" t="s">
        <v>54</v>
      </c>
      <c r="E14" s="11"/>
    </row>
    <row r="15">
      <c r="A15" s="23"/>
      <c r="B15" s="46" t="s">
        <v>55</v>
      </c>
      <c r="C15" s="42">
        <v>3.0</v>
      </c>
      <c r="D15" s="45" t="s">
        <v>56</v>
      </c>
      <c r="E15" s="11"/>
    </row>
    <row r="16">
      <c r="A16" s="23"/>
      <c r="B16" s="46" t="s">
        <v>57</v>
      </c>
      <c r="C16" s="42">
        <v>2.0</v>
      </c>
      <c r="D16" s="45" t="s">
        <v>58</v>
      </c>
      <c r="E16" s="11"/>
    </row>
    <row r="17">
      <c r="A17" s="24"/>
      <c r="B17" s="46" t="s">
        <v>59</v>
      </c>
      <c r="C17" s="42">
        <v>1.0</v>
      </c>
      <c r="D17" s="45" t="s">
        <v>60</v>
      </c>
      <c r="E17" s="11"/>
    </row>
    <row r="18">
      <c r="A18" s="15" t="s">
        <v>61</v>
      </c>
      <c r="B18" s="47" t="s">
        <v>62</v>
      </c>
    </row>
    <row r="19">
      <c r="A19" s="23"/>
      <c r="B19" s="44" t="s">
        <v>51</v>
      </c>
    </row>
    <row r="20">
      <c r="A20" s="23"/>
      <c r="B20" s="48" t="s">
        <v>63</v>
      </c>
    </row>
    <row r="21">
      <c r="A21" s="23"/>
      <c r="B21" s="48" t="s">
        <v>64</v>
      </c>
    </row>
    <row r="22">
      <c r="A22" s="24"/>
      <c r="B22" s="48" t="s">
        <v>65</v>
      </c>
    </row>
    <row r="23">
      <c r="A23" s="15" t="s">
        <v>66</v>
      </c>
      <c r="B23" s="41" t="s">
        <v>67</v>
      </c>
    </row>
    <row r="24">
      <c r="A24" s="23"/>
      <c r="B24" s="44" t="s">
        <v>51</v>
      </c>
    </row>
    <row r="25">
      <c r="A25" s="23"/>
      <c r="B25" s="48" t="s">
        <v>68</v>
      </c>
    </row>
    <row r="26">
      <c r="A26" s="23"/>
      <c r="B26" s="48" t="s">
        <v>69</v>
      </c>
    </row>
    <row r="27">
      <c r="A27" s="24"/>
      <c r="B27" s="48" t="s">
        <v>70</v>
      </c>
    </row>
    <row r="28">
      <c r="A28" s="15" t="s">
        <v>71</v>
      </c>
      <c r="B28" s="41" t="s">
        <v>72</v>
      </c>
    </row>
    <row r="29">
      <c r="A29" s="23"/>
      <c r="B29" s="44" t="s">
        <v>51</v>
      </c>
    </row>
    <row r="30">
      <c r="A30" s="23"/>
      <c r="B30" s="48" t="s">
        <v>73</v>
      </c>
    </row>
    <row r="31">
      <c r="A31" s="23"/>
      <c r="B31" s="48" t="s">
        <v>74</v>
      </c>
    </row>
    <row r="32">
      <c r="A32" s="24"/>
      <c r="B32" s="48" t="s">
        <v>75</v>
      </c>
    </row>
    <row r="33">
      <c r="A33" s="15" t="s">
        <v>76</v>
      </c>
      <c r="B33" s="41" t="s">
        <v>77</v>
      </c>
    </row>
    <row r="34">
      <c r="A34" s="23"/>
      <c r="B34" s="44" t="s">
        <v>51</v>
      </c>
    </row>
    <row r="35">
      <c r="A35" s="23"/>
      <c r="B35" s="48" t="s">
        <v>78</v>
      </c>
    </row>
    <row r="36">
      <c r="A36" s="23"/>
      <c r="B36" s="48" t="s">
        <v>79</v>
      </c>
    </row>
    <row r="37">
      <c r="A37" s="24"/>
      <c r="B37" s="48" t="s">
        <v>80</v>
      </c>
    </row>
    <row r="38">
      <c r="A38" s="15" t="s">
        <v>81</v>
      </c>
      <c r="B38" s="41" t="s">
        <v>82</v>
      </c>
    </row>
    <row r="39">
      <c r="A39" s="23"/>
      <c r="B39" s="44" t="s">
        <v>51</v>
      </c>
    </row>
    <row r="40">
      <c r="A40" s="23"/>
      <c r="B40" s="48" t="s">
        <v>83</v>
      </c>
    </row>
    <row r="41">
      <c r="A41" s="23"/>
      <c r="B41" s="48" t="s">
        <v>84</v>
      </c>
    </row>
    <row r="42">
      <c r="A42" s="24"/>
      <c r="B42" s="48" t="s">
        <v>85</v>
      </c>
    </row>
    <row r="43">
      <c r="A43" s="15" t="s">
        <v>86</v>
      </c>
      <c r="B43" s="41" t="s">
        <v>87</v>
      </c>
    </row>
    <row r="44">
      <c r="A44" s="23"/>
      <c r="B44" s="44" t="s">
        <v>51</v>
      </c>
    </row>
    <row r="45">
      <c r="A45" s="23"/>
      <c r="B45" s="48" t="s">
        <v>88</v>
      </c>
    </row>
    <row r="46">
      <c r="A46" s="23"/>
      <c r="B46" s="48" t="s">
        <v>89</v>
      </c>
    </row>
    <row r="47">
      <c r="A47" s="24"/>
      <c r="B47" s="48" t="s">
        <v>90</v>
      </c>
    </row>
    <row r="48">
      <c r="A48" s="15" t="s">
        <v>91</v>
      </c>
      <c r="B48" s="41" t="s">
        <v>92</v>
      </c>
    </row>
    <row r="49">
      <c r="A49" s="23"/>
      <c r="B49" s="44" t="s">
        <v>51</v>
      </c>
    </row>
    <row r="50">
      <c r="A50" s="23"/>
      <c r="B50" s="48" t="s">
        <v>93</v>
      </c>
    </row>
    <row r="51">
      <c r="A51" s="23"/>
      <c r="B51" s="48" t="s">
        <v>94</v>
      </c>
    </row>
    <row r="52">
      <c r="A52" s="24"/>
      <c r="B52" s="48" t="s">
        <v>95</v>
      </c>
    </row>
    <row r="53">
      <c r="A53" s="15" t="s">
        <v>96</v>
      </c>
      <c r="B53" s="41" t="s">
        <v>97</v>
      </c>
    </row>
    <row r="54">
      <c r="A54" s="23"/>
      <c r="B54" s="44" t="s">
        <v>51</v>
      </c>
    </row>
    <row r="55">
      <c r="A55" s="23"/>
      <c r="B55" s="48" t="s">
        <v>98</v>
      </c>
    </row>
    <row r="56">
      <c r="A56" s="23"/>
      <c r="B56" s="48" t="s">
        <v>99</v>
      </c>
    </row>
    <row r="57">
      <c r="A57" s="24"/>
      <c r="B57" s="48" t="s">
        <v>100</v>
      </c>
    </row>
    <row r="58">
      <c r="A58" s="15" t="s">
        <v>101</v>
      </c>
      <c r="B58" s="41" t="s">
        <v>102</v>
      </c>
    </row>
    <row r="59">
      <c r="A59" s="23"/>
      <c r="B59" s="44" t="s">
        <v>51</v>
      </c>
    </row>
    <row r="60">
      <c r="A60" s="23"/>
      <c r="B60" s="48" t="s">
        <v>103</v>
      </c>
    </row>
    <row r="61">
      <c r="A61" s="23"/>
      <c r="B61" s="48" t="s">
        <v>104</v>
      </c>
    </row>
    <row r="62">
      <c r="A62" s="24"/>
      <c r="B62" s="48" t="s">
        <v>105</v>
      </c>
    </row>
    <row r="63">
      <c r="A63" s="15" t="s">
        <v>106</v>
      </c>
      <c r="B63" s="41" t="s">
        <v>107</v>
      </c>
    </row>
    <row r="64">
      <c r="A64" s="23"/>
      <c r="B64" s="44" t="s">
        <v>51</v>
      </c>
    </row>
    <row r="65">
      <c r="A65" s="23"/>
      <c r="B65" s="48" t="s">
        <v>108</v>
      </c>
    </row>
    <row r="66">
      <c r="A66" s="23"/>
      <c r="B66" s="48" t="s">
        <v>109</v>
      </c>
    </row>
    <row r="67">
      <c r="A67" s="24"/>
      <c r="B67" s="48" t="s">
        <v>110</v>
      </c>
    </row>
    <row r="68">
      <c r="A68" s="15" t="s">
        <v>111</v>
      </c>
      <c r="B68" s="41" t="s">
        <v>112</v>
      </c>
    </row>
    <row r="69">
      <c r="A69" s="23"/>
      <c r="B69" s="44" t="s">
        <v>51</v>
      </c>
    </row>
    <row r="70">
      <c r="A70" s="23"/>
      <c r="B70" s="48" t="s">
        <v>113</v>
      </c>
    </row>
    <row r="71">
      <c r="A71" s="23"/>
      <c r="B71" s="48" t="s">
        <v>114</v>
      </c>
    </row>
    <row r="72">
      <c r="A72" s="24"/>
      <c r="B72" s="48" t="s">
        <v>115</v>
      </c>
    </row>
    <row r="73">
      <c r="A73" s="15" t="s">
        <v>116</v>
      </c>
      <c r="B73" s="41" t="s">
        <v>117</v>
      </c>
    </row>
    <row r="74">
      <c r="A74" s="23"/>
      <c r="B74" s="44" t="s">
        <v>51</v>
      </c>
    </row>
    <row r="75">
      <c r="A75" s="23"/>
      <c r="B75" s="48" t="s">
        <v>118</v>
      </c>
    </row>
    <row r="76">
      <c r="A76" s="23"/>
      <c r="B76" s="48" t="s">
        <v>119</v>
      </c>
    </row>
    <row r="77">
      <c r="A77" s="24"/>
      <c r="B77" s="48" t="s">
        <v>120</v>
      </c>
    </row>
    <row r="78">
      <c r="A78" s="15" t="s">
        <v>121</v>
      </c>
      <c r="B78" s="41" t="s">
        <v>122</v>
      </c>
    </row>
    <row r="79">
      <c r="A79" s="23"/>
      <c r="B79" s="44" t="s">
        <v>51</v>
      </c>
    </row>
    <row r="80">
      <c r="A80" s="23"/>
      <c r="B80" s="48" t="s">
        <v>123</v>
      </c>
    </row>
    <row r="81">
      <c r="A81" s="23"/>
      <c r="B81" s="48" t="s">
        <v>124</v>
      </c>
    </row>
    <row r="82">
      <c r="A82" s="24"/>
      <c r="B82" s="48" t="s">
        <v>125</v>
      </c>
    </row>
    <row r="83">
      <c r="A83" s="15" t="s">
        <v>126</v>
      </c>
      <c r="B83" s="41" t="s">
        <v>127</v>
      </c>
    </row>
    <row r="84">
      <c r="A84" s="23"/>
      <c r="B84" s="44" t="s">
        <v>51</v>
      </c>
    </row>
    <row r="85">
      <c r="A85" s="23"/>
      <c r="B85" s="48" t="s">
        <v>128</v>
      </c>
    </row>
    <row r="86">
      <c r="A86" s="23"/>
      <c r="B86" s="48" t="s">
        <v>129</v>
      </c>
    </row>
    <row r="87">
      <c r="A87" s="24"/>
      <c r="B87" s="48" t="s">
        <v>130</v>
      </c>
    </row>
    <row r="88">
      <c r="A88" s="15" t="s">
        <v>131</v>
      </c>
      <c r="B88" s="41" t="s">
        <v>132</v>
      </c>
    </row>
    <row r="89">
      <c r="A89" s="23"/>
      <c r="B89" s="44" t="s">
        <v>51</v>
      </c>
    </row>
    <row r="90">
      <c r="A90" s="23"/>
      <c r="B90" s="48" t="s">
        <v>133</v>
      </c>
    </row>
    <row r="91">
      <c r="A91" s="23"/>
      <c r="B91" s="48" t="s">
        <v>134</v>
      </c>
    </row>
    <row r="92">
      <c r="A92" s="24"/>
      <c r="B92" s="48" t="s">
        <v>135</v>
      </c>
    </row>
    <row r="93">
      <c r="A93" s="49"/>
      <c r="B93" s="49"/>
    </row>
    <row r="94">
      <c r="A94" s="50"/>
      <c r="B94" s="50"/>
    </row>
    <row r="95">
      <c r="A95" s="50"/>
      <c r="B95" s="50"/>
    </row>
    <row r="96">
      <c r="A96" s="49"/>
      <c r="B96" s="50"/>
    </row>
    <row r="97">
      <c r="A97" s="49"/>
      <c r="B97" s="49"/>
    </row>
    <row r="98">
      <c r="A98" s="49"/>
      <c r="B98" s="49"/>
    </row>
    <row r="99">
      <c r="A99" s="49"/>
      <c r="B99" s="49"/>
    </row>
    <row r="100">
      <c r="A100" s="49"/>
      <c r="B100" s="49"/>
    </row>
    <row r="101">
      <c r="A101" s="49"/>
      <c r="B101" s="49"/>
    </row>
    <row r="102">
      <c r="A102" s="49"/>
      <c r="B102" s="49"/>
    </row>
    <row r="103">
      <c r="A103" s="51"/>
      <c r="B103" s="51"/>
    </row>
    <row r="104">
      <c r="A104" s="51"/>
      <c r="B104" s="51"/>
    </row>
    <row r="105">
      <c r="A105" s="51"/>
      <c r="B105" s="51"/>
    </row>
    <row r="106">
      <c r="A106" s="51"/>
      <c r="B106" s="51"/>
    </row>
    <row r="107">
      <c r="A107" s="51"/>
      <c r="B107" s="51"/>
    </row>
    <row r="108">
      <c r="A108" s="51"/>
      <c r="B108" s="51"/>
    </row>
    <row r="109">
      <c r="A109" s="51"/>
      <c r="B109" s="51"/>
    </row>
    <row r="110">
      <c r="A110" s="51"/>
      <c r="B110" s="51"/>
    </row>
    <row r="111">
      <c r="A111" s="51"/>
      <c r="B111" s="51"/>
    </row>
    <row r="112">
      <c r="A112" s="51"/>
      <c r="B112" s="51"/>
    </row>
    <row r="113">
      <c r="A113" s="51"/>
      <c r="B113" s="51"/>
    </row>
    <row r="114">
      <c r="A114" s="51"/>
      <c r="B114" s="51"/>
    </row>
    <row r="115">
      <c r="A115" s="51"/>
      <c r="B115" s="51"/>
    </row>
    <row r="116">
      <c r="A116" s="51"/>
      <c r="B116" s="51"/>
    </row>
    <row r="117">
      <c r="A117" s="51"/>
      <c r="B117" s="51"/>
    </row>
    <row r="118">
      <c r="A118" s="51"/>
      <c r="B118" s="51"/>
    </row>
    <row r="119">
      <c r="A119" s="51"/>
      <c r="B119" s="51"/>
    </row>
    <row r="120">
      <c r="A120" s="51"/>
      <c r="B120" s="51"/>
    </row>
    <row r="121">
      <c r="A121" s="51"/>
      <c r="B121" s="51"/>
    </row>
    <row r="122">
      <c r="A122" s="51"/>
      <c r="B122" s="51"/>
    </row>
    <row r="123">
      <c r="A123" s="51"/>
      <c r="B123" s="51"/>
    </row>
    <row r="124">
      <c r="A124" s="51"/>
      <c r="B124" s="51"/>
    </row>
    <row r="125">
      <c r="A125" s="51"/>
      <c r="B125" s="51"/>
    </row>
    <row r="126">
      <c r="A126" s="51"/>
      <c r="B126" s="51"/>
    </row>
    <row r="127">
      <c r="A127" s="51"/>
      <c r="B127" s="51"/>
    </row>
    <row r="128">
      <c r="A128" s="51"/>
      <c r="B128" s="51"/>
    </row>
    <row r="129">
      <c r="A129" s="51"/>
      <c r="B129" s="51"/>
    </row>
    <row r="130">
      <c r="A130" s="51"/>
      <c r="B130" s="51"/>
    </row>
    <row r="131">
      <c r="A131" s="51"/>
      <c r="B131" s="51"/>
    </row>
    <row r="132">
      <c r="A132" s="51"/>
      <c r="B132" s="51"/>
    </row>
    <row r="133">
      <c r="A133" s="51"/>
      <c r="B133" s="51"/>
    </row>
    <row r="134">
      <c r="A134" s="51"/>
      <c r="B134" s="51"/>
    </row>
    <row r="135">
      <c r="A135" s="51"/>
      <c r="B135" s="51"/>
    </row>
    <row r="136">
      <c r="A136" s="51"/>
      <c r="B136" s="51"/>
    </row>
    <row r="137">
      <c r="A137" s="51"/>
      <c r="B137" s="51"/>
    </row>
    <row r="138">
      <c r="A138" s="51"/>
      <c r="B138" s="51"/>
    </row>
    <row r="139">
      <c r="A139" s="51"/>
      <c r="B139" s="51"/>
    </row>
    <row r="140">
      <c r="A140" s="51"/>
      <c r="B140" s="51"/>
    </row>
    <row r="141">
      <c r="A141" s="51"/>
      <c r="B141" s="51"/>
    </row>
    <row r="142">
      <c r="A142" s="51"/>
      <c r="B142" s="51"/>
    </row>
    <row r="143">
      <c r="A143" s="51"/>
      <c r="B143" s="51"/>
    </row>
    <row r="144">
      <c r="A144" s="51"/>
      <c r="B144" s="51"/>
    </row>
    <row r="145">
      <c r="A145" s="51"/>
      <c r="B145" s="51"/>
    </row>
    <row r="146">
      <c r="A146" s="51"/>
      <c r="B146" s="51"/>
    </row>
    <row r="147">
      <c r="A147" s="51"/>
      <c r="B147" s="51"/>
    </row>
    <row r="148">
      <c r="A148" s="51"/>
      <c r="B148" s="51"/>
    </row>
    <row r="149">
      <c r="A149" s="51"/>
      <c r="B149" s="51"/>
    </row>
    <row r="150">
      <c r="A150" s="51"/>
      <c r="B150" s="51"/>
    </row>
    <row r="151">
      <c r="A151" s="51"/>
      <c r="B151" s="51"/>
    </row>
    <row r="152">
      <c r="A152" s="51"/>
      <c r="B152" s="51"/>
    </row>
    <row r="153">
      <c r="A153" s="51"/>
      <c r="B153" s="51"/>
    </row>
    <row r="154">
      <c r="A154" s="51"/>
      <c r="B154" s="51"/>
    </row>
    <row r="155">
      <c r="A155" s="51"/>
      <c r="B155" s="51"/>
    </row>
    <row r="156">
      <c r="A156" s="51"/>
      <c r="B156" s="51"/>
    </row>
    <row r="157">
      <c r="A157" s="51"/>
      <c r="B157" s="51"/>
    </row>
    <row r="158">
      <c r="A158" s="51"/>
      <c r="B158" s="51"/>
    </row>
    <row r="159">
      <c r="A159" s="51"/>
      <c r="B159" s="51"/>
    </row>
    <row r="160">
      <c r="A160" s="51"/>
      <c r="B160" s="51"/>
    </row>
    <row r="161">
      <c r="A161" s="51"/>
      <c r="B161" s="51"/>
    </row>
    <row r="162">
      <c r="A162" s="51"/>
      <c r="B162" s="51"/>
    </row>
    <row r="163">
      <c r="A163" s="51"/>
      <c r="B163" s="51"/>
    </row>
    <row r="164">
      <c r="A164" s="51"/>
      <c r="B164" s="51"/>
    </row>
    <row r="165">
      <c r="A165" s="51"/>
      <c r="B165" s="51"/>
    </row>
    <row r="166">
      <c r="A166" s="51"/>
      <c r="B166" s="51"/>
    </row>
    <row r="167">
      <c r="A167" s="51"/>
      <c r="B167" s="51"/>
    </row>
    <row r="168">
      <c r="A168" s="51"/>
      <c r="B168" s="51"/>
    </row>
    <row r="169">
      <c r="A169" s="51"/>
      <c r="B169" s="51"/>
    </row>
    <row r="170">
      <c r="A170" s="51"/>
      <c r="B170" s="51"/>
    </row>
    <row r="171">
      <c r="A171" s="51"/>
      <c r="B171" s="51"/>
    </row>
    <row r="172">
      <c r="A172" s="51"/>
      <c r="B172" s="51"/>
    </row>
    <row r="173">
      <c r="A173" s="51"/>
      <c r="B173" s="51"/>
    </row>
    <row r="174">
      <c r="A174" s="51"/>
      <c r="B174" s="51"/>
    </row>
    <row r="175">
      <c r="A175" s="51"/>
      <c r="B175" s="51"/>
    </row>
    <row r="176">
      <c r="A176" s="51"/>
      <c r="B176" s="51"/>
    </row>
    <row r="177">
      <c r="A177" s="51"/>
      <c r="B177" s="51"/>
    </row>
    <row r="178">
      <c r="A178" s="51"/>
      <c r="B178" s="51"/>
    </row>
    <row r="179">
      <c r="A179" s="51"/>
      <c r="B179" s="51"/>
    </row>
    <row r="180">
      <c r="A180" s="51"/>
      <c r="B180" s="51"/>
    </row>
    <row r="181">
      <c r="A181" s="51"/>
      <c r="B181" s="51"/>
    </row>
    <row r="182">
      <c r="A182" s="51"/>
      <c r="B182" s="51"/>
    </row>
    <row r="183">
      <c r="A183" s="51"/>
      <c r="B183" s="51"/>
    </row>
    <row r="184">
      <c r="A184" s="51"/>
      <c r="B184" s="51"/>
    </row>
    <row r="185">
      <c r="A185" s="51"/>
      <c r="B185" s="51"/>
    </row>
    <row r="186">
      <c r="A186" s="51"/>
      <c r="B186" s="51"/>
    </row>
    <row r="187">
      <c r="A187" s="51"/>
      <c r="B187" s="51"/>
    </row>
    <row r="188">
      <c r="A188" s="51"/>
      <c r="B188" s="51"/>
    </row>
    <row r="189">
      <c r="A189" s="51"/>
      <c r="B189" s="51"/>
    </row>
    <row r="190">
      <c r="A190" s="51"/>
      <c r="B190" s="51"/>
    </row>
    <row r="191">
      <c r="A191" s="51"/>
      <c r="B191" s="51"/>
    </row>
    <row r="192">
      <c r="A192" s="51"/>
      <c r="B192" s="51"/>
    </row>
    <row r="193">
      <c r="A193" s="51"/>
      <c r="B193" s="51"/>
    </row>
    <row r="194">
      <c r="A194" s="51"/>
      <c r="B194" s="51"/>
    </row>
    <row r="195">
      <c r="A195" s="51"/>
      <c r="B195" s="51"/>
    </row>
    <row r="196">
      <c r="A196" s="51"/>
      <c r="B196" s="51"/>
    </row>
    <row r="197">
      <c r="A197" s="51"/>
      <c r="B197" s="51"/>
    </row>
    <row r="198">
      <c r="A198" s="51"/>
      <c r="B198" s="51"/>
    </row>
    <row r="199">
      <c r="A199" s="51"/>
      <c r="B199" s="51"/>
    </row>
    <row r="200">
      <c r="A200" s="51"/>
      <c r="B200" s="51"/>
    </row>
    <row r="201">
      <c r="A201" s="51"/>
      <c r="B201" s="51"/>
    </row>
    <row r="202">
      <c r="A202" s="51"/>
      <c r="B202" s="51"/>
    </row>
    <row r="203">
      <c r="A203" s="51"/>
      <c r="B203" s="51"/>
    </row>
    <row r="204">
      <c r="A204" s="51"/>
      <c r="B204" s="51"/>
    </row>
    <row r="205">
      <c r="A205" s="51"/>
      <c r="B205" s="51"/>
    </row>
    <row r="206">
      <c r="A206" s="51"/>
      <c r="B206" s="51"/>
    </row>
    <row r="207">
      <c r="A207" s="51"/>
      <c r="B207" s="51"/>
    </row>
    <row r="208">
      <c r="A208" s="51"/>
      <c r="B208" s="51"/>
    </row>
    <row r="209">
      <c r="A209" s="51"/>
      <c r="B209" s="51"/>
    </row>
    <row r="210">
      <c r="A210" s="51"/>
      <c r="B210" s="51"/>
    </row>
    <row r="211">
      <c r="A211" s="51"/>
      <c r="B211" s="51"/>
    </row>
    <row r="212">
      <c r="A212" s="51"/>
      <c r="B212" s="51"/>
    </row>
    <row r="213">
      <c r="A213" s="51"/>
      <c r="B213" s="51"/>
    </row>
    <row r="214">
      <c r="A214" s="51"/>
      <c r="B214" s="51"/>
    </row>
    <row r="215">
      <c r="A215" s="51"/>
      <c r="B215" s="51"/>
    </row>
    <row r="216">
      <c r="A216" s="51"/>
      <c r="B216" s="51"/>
    </row>
    <row r="217">
      <c r="A217" s="51"/>
      <c r="B217" s="51"/>
    </row>
    <row r="218">
      <c r="A218" s="51"/>
      <c r="B218" s="51"/>
    </row>
    <row r="219">
      <c r="A219" s="51"/>
      <c r="B219" s="51"/>
    </row>
    <row r="220">
      <c r="A220" s="51"/>
      <c r="B220" s="51"/>
    </row>
    <row r="221">
      <c r="A221" s="51"/>
      <c r="B221" s="51"/>
    </row>
    <row r="222">
      <c r="A222" s="51"/>
      <c r="B222" s="51"/>
    </row>
    <row r="223">
      <c r="A223" s="51"/>
      <c r="B223" s="51"/>
    </row>
    <row r="224">
      <c r="A224" s="51"/>
      <c r="B224" s="51"/>
    </row>
    <row r="225">
      <c r="A225" s="51"/>
      <c r="B225" s="51"/>
    </row>
    <row r="226">
      <c r="A226" s="51"/>
      <c r="B226" s="51"/>
    </row>
    <row r="227">
      <c r="A227" s="51"/>
      <c r="B227" s="51"/>
    </row>
    <row r="228">
      <c r="A228" s="51"/>
      <c r="B228" s="51"/>
    </row>
    <row r="229">
      <c r="A229" s="51"/>
      <c r="B229" s="51"/>
    </row>
    <row r="230">
      <c r="A230" s="51"/>
      <c r="B230" s="51"/>
    </row>
    <row r="231">
      <c r="A231" s="51"/>
      <c r="B231" s="51"/>
    </row>
    <row r="232">
      <c r="A232" s="51"/>
      <c r="B232" s="51"/>
    </row>
    <row r="233">
      <c r="A233" s="51"/>
      <c r="B233" s="51"/>
    </row>
    <row r="234">
      <c r="A234" s="51"/>
      <c r="B234" s="51"/>
    </row>
    <row r="235">
      <c r="A235" s="51"/>
      <c r="B235" s="51"/>
    </row>
    <row r="236">
      <c r="A236" s="51"/>
      <c r="B236" s="51"/>
    </row>
    <row r="237">
      <c r="A237" s="51"/>
      <c r="B237" s="51"/>
    </row>
    <row r="238">
      <c r="A238" s="51"/>
      <c r="B238" s="51"/>
    </row>
    <row r="239">
      <c r="A239" s="51"/>
      <c r="B239" s="51"/>
    </row>
    <row r="240">
      <c r="A240" s="51"/>
      <c r="B240" s="51"/>
    </row>
    <row r="241">
      <c r="A241" s="51"/>
      <c r="B241" s="51"/>
    </row>
    <row r="242">
      <c r="A242" s="51"/>
      <c r="B242" s="51"/>
    </row>
    <row r="243">
      <c r="A243" s="51"/>
      <c r="B243" s="51"/>
    </row>
    <row r="244">
      <c r="A244" s="51"/>
      <c r="B244" s="51"/>
    </row>
    <row r="245">
      <c r="A245" s="51"/>
      <c r="B245" s="51"/>
    </row>
    <row r="246">
      <c r="A246" s="51"/>
      <c r="B246" s="51"/>
    </row>
    <row r="247">
      <c r="A247" s="51"/>
      <c r="B247" s="51"/>
    </row>
    <row r="248">
      <c r="A248" s="51"/>
      <c r="B248" s="51"/>
    </row>
    <row r="249">
      <c r="A249" s="51"/>
      <c r="B249" s="51"/>
    </row>
    <row r="250">
      <c r="A250" s="51"/>
      <c r="B250" s="51"/>
    </row>
    <row r="251">
      <c r="A251" s="51"/>
      <c r="B251" s="51"/>
    </row>
    <row r="252">
      <c r="A252" s="51"/>
      <c r="B252" s="51"/>
    </row>
    <row r="253">
      <c r="A253" s="51"/>
      <c r="B253" s="51"/>
    </row>
    <row r="254">
      <c r="A254" s="51"/>
      <c r="B254" s="51"/>
    </row>
    <row r="255">
      <c r="A255" s="51"/>
      <c r="B255" s="51"/>
    </row>
    <row r="256">
      <c r="A256" s="51"/>
      <c r="B256" s="51"/>
    </row>
    <row r="257">
      <c r="A257" s="51"/>
      <c r="B257" s="51"/>
    </row>
    <row r="258">
      <c r="A258" s="51"/>
      <c r="B258" s="51"/>
    </row>
    <row r="259">
      <c r="A259" s="51"/>
      <c r="B259" s="51"/>
    </row>
    <row r="260">
      <c r="A260" s="51"/>
      <c r="B260" s="51"/>
    </row>
    <row r="261">
      <c r="A261" s="51"/>
      <c r="B261" s="51"/>
    </row>
    <row r="262">
      <c r="A262" s="51"/>
      <c r="B262" s="51"/>
    </row>
    <row r="263">
      <c r="A263" s="51"/>
      <c r="B263" s="51"/>
    </row>
    <row r="264">
      <c r="A264" s="51"/>
      <c r="B264" s="51"/>
    </row>
    <row r="265">
      <c r="A265" s="51"/>
      <c r="B265" s="51"/>
    </row>
    <row r="266">
      <c r="A266" s="51"/>
      <c r="B266" s="51"/>
    </row>
    <row r="267">
      <c r="A267" s="51"/>
      <c r="B267" s="51"/>
    </row>
    <row r="268">
      <c r="A268" s="51"/>
      <c r="B268" s="51"/>
    </row>
    <row r="269">
      <c r="A269" s="51"/>
      <c r="B269" s="51"/>
    </row>
    <row r="270">
      <c r="A270" s="51"/>
      <c r="B270" s="51"/>
    </row>
    <row r="271">
      <c r="A271" s="51"/>
      <c r="B271" s="51"/>
    </row>
    <row r="272">
      <c r="A272" s="51"/>
      <c r="B272" s="51"/>
    </row>
    <row r="273">
      <c r="A273" s="51"/>
      <c r="B273" s="51"/>
    </row>
    <row r="274">
      <c r="A274" s="51"/>
      <c r="B274" s="51"/>
    </row>
    <row r="275">
      <c r="A275" s="51"/>
      <c r="B275" s="51"/>
    </row>
    <row r="276">
      <c r="A276" s="51"/>
      <c r="B276" s="51"/>
    </row>
    <row r="277">
      <c r="A277" s="51"/>
      <c r="B277" s="51"/>
    </row>
    <row r="278">
      <c r="A278" s="51"/>
      <c r="B278" s="51"/>
    </row>
    <row r="279">
      <c r="A279" s="51"/>
      <c r="B279" s="51"/>
    </row>
    <row r="280">
      <c r="A280" s="51"/>
      <c r="B280" s="51"/>
    </row>
    <row r="281">
      <c r="A281" s="51"/>
      <c r="B281" s="51"/>
    </row>
    <row r="282">
      <c r="A282" s="51"/>
      <c r="B282" s="51"/>
    </row>
    <row r="283">
      <c r="A283" s="51"/>
      <c r="B283" s="51"/>
    </row>
    <row r="284">
      <c r="A284" s="51"/>
      <c r="B284" s="51"/>
    </row>
    <row r="285">
      <c r="A285" s="51"/>
      <c r="B285" s="51"/>
    </row>
    <row r="286">
      <c r="A286" s="51"/>
      <c r="B286" s="51"/>
    </row>
    <row r="287">
      <c r="A287" s="51"/>
      <c r="B287" s="51"/>
    </row>
    <row r="288">
      <c r="A288" s="51"/>
      <c r="B288" s="51"/>
    </row>
    <row r="289">
      <c r="A289" s="51"/>
      <c r="B289" s="51"/>
    </row>
    <row r="290">
      <c r="A290" s="51"/>
      <c r="B290" s="51"/>
    </row>
    <row r="291">
      <c r="A291" s="51"/>
      <c r="B291" s="51"/>
    </row>
    <row r="292">
      <c r="A292" s="51"/>
      <c r="B292" s="51"/>
    </row>
    <row r="293">
      <c r="A293" s="51"/>
      <c r="B293" s="51"/>
    </row>
    <row r="294">
      <c r="A294" s="51"/>
      <c r="B294" s="51"/>
    </row>
    <row r="295">
      <c r="A295" s="51"/>
      <c r="B295" s="51"/>
    </row>
    <row r="296">
      <c r="A296" s="51"/>
      <c r="B296" s="51"/>
    </row>
    <row r="297">
      <c r="A297" s="51"/>
      <c r="B297" s="51"/>
    </row>
    <row r="298">
      <c r="A298" s="51"/>
      <c r="B298" s="51"/>
    </row>
    <row r="299">
      <c r="A299" s="51"/>
      <c r="B299" s="51"/>
    </row>
    <row r="300">
      <c r="A300" s="51"/>
      <c r="B300" s="51"/>
    </row>
    <row r="301">
      <c r="A301" s="51"/>
      <c r="B301" s="51"/>
    </row>
    <row r="302">
      <c r="A302" s="51"/>
      <c r="B302" s="51"/>
    </row>
    <row r="303">
      <c r="A303" s="51"/>
      <c r="B303" s="51"/>
    </row>
    <row r="304">
      <c r="A304" s="51"/>
      <c r="B304" s="51"/>
    </row>
    <row r="305">
      <c r="A305" s="51"/>
      <c r="B305" s="51"/>
    </row>
    <row r="306">
      <c r="A306" s="51"/>
      <c r="B306" s="51"/>
    </row>
    <row r="307">
      <c r="A307" s="51"/>
      <c r="B307" s="51"/>
    </row>
    <row r="308">
      <c r="A308" s="51"/>
      <c r="B308" s="51"/>
    </row>
    <row r="309">
      <c r="A309" s="51"/>
      <c r="B309" s="51"/>
    </row>
    <row r="310">
      <c r="A310" s="51"/>
      <c r="B310" s="51"/>
    </row>
    <row r="311">
      <c r="A311" s="51"/>
      <c r="B311" s="51"/>
    </row>
    <row r="312">
      <c r="A312" s="51"/>
      <c r="B312" s="51"/>
    </row>
    <row r="313">
      <c r="A313" s="51"/>
      <c r="B313" s="51"/>
    </row>
    <row r="314">
      <c r="A314" s="51"/>
      <c r="B314" s="51"/>
    </row>
    <row r="315">
      <c r="A315" s="51"/>
      <c r="B315" s="51"/>
    </row>
    <row r="316">
      <c r="A316" s="51"/>
      <c r="B316" s="51"/>
    </row>
    <row r="317">
      <c r="A317" s="51"/>
      <c r="B317" s="51"/>
    </row>
    <row r="318">
      <c r="A318" s="51"/>
      <c r="B318" s="51"/>
    </row>
    <row r="319">
      <c r="A319" s="51"/>
      <c r="B319" s="51"/>
    </row>
    <row r="320">
      <c r="A320" s="51"/>
      <c r="B320" s="51"/>
    </row>
    <row r="321">
      <c r="A321" s="51"/>
      <c r="B321" s="51"/>
    </row>
    <row r="322">
      <c r="A322" s="51"/>
      <c r="B322" s="51"/>
    </row>
    <row r="323">
      <c r="A323" s="51"/>
      <c r="B323" s="51"/>
    </row>
    <row r="324">
      <c r="A324" s="51"/>
      <c r="B324" s="51"/>
    </row>
    <row r="325">
      <c r="A325" s="51"/>
      <c r="B325" s="51"/>
    </row>
    <row r="326">
      <c r="A326" s="51"/>
      <c r="B326" s="51"/>
    </row>
    <row r="327">
      <c r="A327" s="51"/>
      <c r="B327" s="51"/>
    </row>
    <row r="328">
      <c r="A328" s="51"/>
      <c r="B328" s="51"/>
    </row>
    <row r="329">
      <c r="A329" s="51"/>
      <c r="B329" s="51"/>
    </row>
    <row r="330">
      <c r="A330" s="51"/>
      <c r="B330" s="51"/>
    </row>
    <row r="331">
      <c r="A331" s="51"/>
      <c r="B331" s="51"/>
    </row>
    <row r="332">
      <c r="A332" s="51"/>
      <c r="B332" s="51"/>
    </row>
    <row r="333">
      <c r="A333" s="51"/>
      <c r="B333" s="51"/>
    </row>
    <row r="334">
      <c r="A334" s="51"/>
      <c r="B334" s="51"/>
    </row>
    <row r="335">
      <c r="A335" s="51"/>
      <c r="B335" s="51"/>
    </row>
    <row r="336">
      <c r="A336" s="51"/>
      <c r="B336" s="51"/>
    </row>
    <row r="337">
      <c r="A337" s="51"/>
      <c r="B337" s="51"/>
    </row>
    <row r="338">
      <c r="A338" s="51"/>
      <c r="B338" s="51"/>
    </row>
    <row r="339">
      <c r="A339" s="51"/>
      <c r="B339" s="51"/>
    </row>
    <row r="340">
      <c r="A340" s="51"/>
      <c r="B340" s="51"/>
    </row>
    <row r="341">
      <c r="A341" s="51"/>
      <c r="B341" s="51"/>
    </row>
    <row r="342">
      <c r="A342" s="51"/>
      <c r="B342" s="51"/>
    </row>
    <row r="343">
      <c r="A343" s="51"/>
      <c r="B343" s="51"/>
    </row>
    <row r="344">
      <c r="A344" s="51"/>
      <c r="B344" s="51"/>
    </row>
    <row r="345">
      <c r="A345" s="51"/>
      <c r="B345" s="51"/>
    </row>
    <row r="346">
      <c r="A346" s="51"/>
      <c r="B346" s="51"/>
    </row>
    <row r="347">
      <c r="A347" s="51"/>
      <c r="B347" s="51"/>
    </row>
    <row r="348">
      <c r="A348" s="51"/>
      <c r="B348" s="51"/>
    </row>
    <row r="349">
      <c r="A349" s="51"/>
      <c r="B349" s="51"/>
    </row>
    <row r="350">
      <c r="A350" s="51"/>
      <c r="B350" s="51"/>
    </row>
    <row r="351">
      <c r="A351" s="51"/>
      <c r="B351" s="51"/>
    </row>
    <row r="352">
      <c r="A352" s="51"/>
      <c r="B352" s="51"/>
    </row>
    <row r="353">
      <c r="A353" s="51"/>
      <c r="B353" s="51"/>
    </row>
    <row r="354">
      <c r="A354" s="51"/>
      <c r="B354" s="51"/>
    </row>
    <row r="355">
      <c r="A355" s="51"/>
      <c r="B355" s="51"/>
    </row>
    <row r="356">
      <c r="A356" s="51"/>
      <c r="B356" s="51"/>
    </row>
    <row r="357">
      <c r="A357" s="51"/>
      <c r="B357" s="51"/>
    </row>
    <row r="358">
      <c r="A358" s="51"/>
      <c r="B358" s="51"/>
    </row>
    <row r="359">
      <c r="A359" s="51"/>
      <c r="B359" s="51"/>
    </row>
    <row r="360">
      <c r="A360" s="51"/>
      <c r="B360" s="51"/>
    </row>
    <row r="361">
      <c r="A361" s="51"/>
      <c r="B361" s="51"/>
    </row>
    <row r="362">
      <c r="A362" s="51"/>
      <c r="B362" s="51"/>
    </row>
    <row r="363">
      <c r="A363" s="51"/>
      <c r="B363" s="51"/>
    </row>
    <row r="364">
      <c r="A364" s="51"/>
      <c r="B364" s="51"/>
    </row>
    <row r="365">
      <c r="A365" s="51"/>
      <c r="B365" s="51"/>
    </row>
    <row r="366">
      <c r="A366" s="51"/>
      <c r="B366" s="51"/>
    </row>
    <row r="367">
      <c r="A367" s="51"/>
      <c r="B367" s="51"/>
    </row>
    <row r="368">
      <c r="A368" s="51"/>
      <c r="B368" s="51"/>
    </row>
    <row r="369">
      <c r="A369" s="51"/>
      <c r="B369" s="51"/>
    </row>
    <row r="370">
      <c r="A370" s="51"/>
      <c r="B370" s="51"/>
    </row>
    <row r="371">
      <c r="A371" s="51"/>
      <c r="B371" s="51"/>
    </row>
    <row r="372">
      <c r="A372" s="51"/>
      <c r="B372" s="51"/>
    </row>
    <row r="373">
      <c r="A373" s="51"/>
      <c r="B373" s="51"/>
    </row>
    <row r="374">
      <c r="A374" s="51"/>
      <c r="B374" s="51"/>
    </row>
    <row r="375">
      <c r="A375" s="51"/>
      <c r="B375" s="51"/>
    </row>
    <row r="376">
      <c r="A376" s="51"/>
      <c r="B376" s="51"/>
    </row>
    <row r="377">
      <c r="A377" s="51"/>
      <c r="B377" s="51"/>
    </row>
    <row r="378">
      <c r="A378" s="51"/>
      <c r="B378" s="51"/>
    </row>
    <row r="379">
      <c r="A379" s="51"/>
      <c r="B379" s="51"/>
    </row>
    <row r="380">
      <c r="A380" s="51"/>
      <c r="B380" s="51"/>
    </row>
    <row r="381">
      <c r="A381" s="51"/>
      <c r="B381" s="51"/>
    </row>
    <row r="382">
      <c r="A382" s="51"/>
      <c r="B382" s="51"/>
    </row>
    <row r="383">
      <c r="A383" s="51"/>
      <c r="B383" s="51"/>
    </row>
    <row r="384">
      <c r="A384" s="51"/>
      <c r="B384" s="51"/>
    </row>
    <row r="385">
      <c r="A385" s="51"/>
      <c r="B385" s="51"/>
    </row>
    <row r="386">
      <c r="A386" s="51"/>
      <c r="B386" s="51"/>
    </row>
    <row r="387">
      <c r="A387" s="51"/>
      <c r="B387" s="51"/>
    </row>
    <row r="388">
      <c r="A388" s="51"/>
      <c r="B388" s="51"/>
    </row>
    <row r="389">
      <c r="A389" s="51"/>
      <c r="B389" s="51"/>
    </row>
    <row r="390">
      <c r="A390" s="51"/>
      <c r="B390" s="51"/>
    </row>
    <row r="391">
      <c r="A391" s="51"/>
      <c r="B391" s="51"/>
    </row>
    <row r="392">
      <c r="A392" s="51"/>
      <c r="B392" s="51"/>
    </row>
    <row r="393">
      <c r="A393" s="51"/>
      <c r="B393" s="51"/>
    </row>
    <row r="394">
      <c r="A394" s="51"/>
      <c r="B394" s="51"/>
    </row>
    <row r="395">
      <c r="A395" s="51"/>
      <c r="B395" s="51"/>
    </row>
    <row r="396">
      <c r="A396" s="51"/>
      <c r="B396" s="51"/>
    </row>
    <row r="397">
      <c r="A397" s="51"/>
      <c r="B397" s="51"/>
    </row>
    <row r="398">
      <c r="A398" s="51"/>
      <c r="B398" s="51"/>
    </row>
    <row r="399">
      <c r="A399" s="51"/>
      <c r="B399" s="51"/>
    </row>
    <row r="400">
      <c r="A400" s="51"/>
      <c r="B400" s="51"/>
    </row>
    <row r="401">
      <c r="A401" s="51"/>
      <c r="B401" s="51"/>
    </row>
    <row r="402">
      <c r="A402" s="51"/>
      <c r="B402" s="51"/>
    </row>
    <row r="403">
      <c r="A403" s="51"/>
      <c r="B403" s="51"/>
    </row>
    <row r="404">
      <c r="A404" s="51"/>
      <c r="B404" s="51"/>
    </row>
    <row r="405">
      <c r="A405" s="51"/>
      <c r="B405" s="51"/>
    </row>
    <row r="406">
      <c r="A406" s="51"/>
      <c r="B406" s="51"/>
    </row>
    <row r="407">
      <c r="A407" s="51"/>
      <c r="B407" s="51"/>
    </row>
    <row r="408">
      <c r="A408" s="51"/>
      <c r="B408" s="51"/>
    </row>
    <row r="409">
      <c r="A409" s="51"/>
      <c r="B409" s="51"/>
    </row>
    <row r="410">
      <c r="A410" s="51"/>
      <c r="B410" s="51"/>
    </row>
    <row r="411">
      <c r="A411" s="51"/>
      <c r="B411" s="51"/>
    </row>
    <row r="412">
      <c r="A412" s="51"/>
      <c r="B412" s="51"/>
    </row>
    <row r="413">
      <c r="A413" s="51"/>
      <c r="B413" s="51"/>
    </row>
    <row r="414">
      <c r="A414" s="51"/>
      <c r="B414" s="51"/>
    </row>
    <row r="415">
      <c r="A415" s="51"/>
      <c r="B415" s="51"/>
    </row>
    <row r="416">
      <c r="A416" s="51"/>
      <c r="B416" s="51"/>
    </row>
    <row r="417">
      <c r="A417" s="51"/>
      <c r="B417" s="51"/>
    </row>
    <row r="418">
      <c r="A418" s="51"/>
      <c r="B418" s="51"/>
    </row>
    <row r="419">
      <c r="A419" s="51"/>
      <c r="B419" s="51"/>
    </row>
    <row r="420">
      <c r="A420" s="51"/>
      <c r="B420" s="51"/>
    </row>
    <row r="421">
      <c r="A421" s="51"/>
      <c r="B421" s="51"/>
    </row>
    <row r="422">
      <c r="A422" s="51"/>
      <c r="B422" s="51"/>
    </row>
    <row r="423">
      <c r="A423" s="51"/>
      <c r="B423" s="51"/>
    </row>
    <row r="424">
      <c r="A424" s="51"/>
      <c r="B424" s="51"/>
    </row>
    <row r="425">
      <c r="A425" s="51"/>
      <c r="B425" s="51"/>
    </row>
    <row r="426">
      <c r="A426" s="51"/>
      <c r="B426" s="51"/>
    </row>
    <row r="427">
      <c r="A427" s="51"/>
      <c r="B427" s="51"/>
    </row>
    <row r="428">
      <c r="A428" s="51"/>
      <c r="B428" s="51"/>
    </row>
    <row r="429">
      <c r="A429" s="51"/>
      <c r="B429" s="51"/>
    </row>
    <row r="430">
      <c r="A430" s="51"/>
      <c r="B430" s="51"/>
    </row>
    <row r="431">
      <c r="A431" s="51"/>
      <c r="B431" s="51"/>
    </row>
    <row r="432">
      <c r="A432" s="51"/>
      <c r="B432" s="51"/>
    </row>
    <row r="433">
      <c r="A433" s="51"/>
      <c r="B433" s="51"/>
    </row>
    <row r="434">
      <c r="A434" s="51"/>
      <c r="B434" s="51"/>
    </row>
    <row r="435">
      <c r="A435" s="51"/>
      <c r="B435" s="51"/>
    </row>
    <row r="436">
      <c r="A436" s="51"/>
      <c r="B436" s="51"/>
    </row>
    <row r="437">
      <c r="A437" s="51"/>
      <c r="B437" s="51"/>
    </row>
    <row r="438">
      <c r="A438" s="51"/>
      <c r="B438" s="51"/>
    </row>
    <row r="439">
      <c r="A439" s="51"/>
      <c r="B439" s="51"/>
    </row>
    <row r="440">
      <c r="A440" s="51"/>
      <c r="B440" s="51"/>
    </row>
    <row r="441">
      <c r="A441" s="51"/>
      <c r="B441" s="51"/>
    </row>
    <row r="442">
      <c r="A442" s="51"/>
      <c r="B442" s="51"/>
    </row>
    <row r="443">
      <c r="A443" s="51"/>
      <c r="B443" s="51"/>
    </row>
    <row r="444">
      <c r="A444" s="51"/>
      <c r="B444" s="51"/>
    </row>
    <row r="445">
      <c r="A445" s="51"/>
      <c r="B445" s="51"/>
    </row>
    <row r="446">
      <c r="A446" s="51"/>
      <c r="B446" s="51"/>
    </row>
    <row r="447">
      <c r="A447" s="51"/>
      <c r="B447" s="51"/>
    </row>
    <row r="448">
      <c r="A448" s="51"/>
      <c r="B448" s="51"/>
    </row>
    <row r="449">
      <c r="A449" s="51"/>
      <c r="B449" s="51"/>
    </row>
    <row r="450">
      <c r="A450" s="51"/>
      <c r="B450" s="51"/>
    </row>
    <row r="451">
      <c r="A451" s="51"/>
      <c r="B451" s="51"/>
    </row>
    <row r="452">
      <c r="A452" s="51"/>
      <c r="B452" s="51"/>
    </row>
    <row r="453">
      <c r="A453" s="51"/>
      <c r="B453" s="51"/>
    </row>
    <row r="454">
      <c r="A454" s="51"/>
      <c r="B454" s="51"/>
    </row>
    <row r="455">
      <c r="A455" s="51"/>
      <c r="B455" s="51"/>
    </row>
    <row r="456">
      <c r="A456" s="51"/>
      <c r="B456" s="51"/>
    </row>
    <row r="457">
      <c r="A457" s="51"/>
      <c r="B457" s="51"/>
    </row>
    <row r="458">
      <c r="A458" s="51"/>
      <c r="B458" s="51"/>
    </row>
    <row r="459">
      <c r="A459" s="51"/>
      <c r="B459" s="51"/>
    </row>
    <row r="460">
      <c r="A460" s="51"/>
      <c r="B460" s="51"/>
    </row>
    <row r="461">
      <c r="A461" s="51"/>
      <c r="B461" s="51"/>
    </row>
    <row r="462">
      <c r="A462" s="51"/>
      <c r="B462" s="51"/>
    </row>
    <row r="463">
      <c r="A463" s="51"/>
      <c r="B463" s="51"/>
    </row>
    <row r="464">
      <c r="A464" s="51"/>
      <c r="B464" s="51"/>
    </row>
    <row r="465">
      <c r="A465" s="51"/>
      <c r="B465" s="51"/>
    </row>
    <row r="466">
      <c r="A466" s="51"/>
      <c r="B466" s="51"/>
    </row>
    <row r="467">
      <c r="A467" s="51"/>
      <c r="B467" s="51"/>
    </row>
    <row r="468">
      <c r="A468" s="51"/>
      <c r="B468" s="51"/>
    </row>
    <row r="469">
      <c r="A469" s="51"/>
      <c r="B469" s="51"/>
    </row>
    <row r="470">
      <c r="A470" s="51"/>
      <c r="B470" s="51"/>
    </row>
    <row r="471">
      <c r="A471" s="51"/>
      <c r="B471" s="51"/>
    </row>
    <row r="472">
      <c r="A472" s="51"/>
      <c r="B472" s="51"/>
    </row>
    <row r="473">
      <c r="A473" s="51"/>
      <c r="B473" s="51"/>
    </row>
    <row r="474">
      <c r="A474" s="51"/>
      <c r="B474" s="51"/>
    </row>
    <row r="475">
      <c r="A475" s="51"/>
      <c r="B475" s="51"/>
    </row>
    <row r="476">
      <c r="A476" s="51"/>
      <c r="B476" s="51"/>
    </row>
    <row r="477">
      <c r="A477" s="51"/>
      <c r="B477" s="51"/>
    </row>
    <row r="478">
      <c r="A478" s="51"/>
      <c r="B478" s="51"/>
    </row>
    <row r="479">
      <c r="A479" s="51"/>
      <c r="B479" s="51"/>
    </row>
    <row r="480">
      <c r="A480" s="51"/>
      <c r="B480" s="51"/>
    </row>
    <row r="481">
      <c r="A481" s="51"/>
      <c r="B481" s="51"/>
    </row>
    <row r="482">
      <c r="A482" s="51"/>
      <c r="B482" s="51"/>
    </row>
    <row r="483">
      <c r="A483" s="51"/>
      <c r="B483" s="51"/>
    </row>
    <row r="484">
      <c r="A484" s="51"/>
      <c r="B484" s="51"/>
    </row>
    <row r="485">
      <c r="A485" s="51"/>
      <c r="B485" s="51"/>
    </row>
    <row r="486">
      <c r="A486" s="51"/>
      <c r="B486" s="51"/>
    </row>
    <row r="487">
      <c r="A487" s="51"/>
      <c r="B487" s="51"/>
    </row>
    <row r="488">
      <c r="A488" s="51"/>
      <c r="B488" s="51"/>
    </row>
    <row r="489">
      <c r="A489" s="51"/>
      <c r="B489" s="51"/>
    </row>
    <row r="490">
      <c r="A490" s="51"/>
      <c r="B490" s="51"/>
    </row>
    <row r="491">
      <c r="A491" s="51"/>
      <c r="B491" s="51"/>
    </row>
    <row r="492">
      <c r="A492" s="51"/>
      <c r="B492" s="51"/>
    </row>
    <row r="493">
      <c r="A493" s="51"/>
      <c r="B493" s="51"/>
    </row>
    <row r="494">
      <c r="A494" s="51"/>
      <c r="B494" s="51"/>
    </row>
    <row r="495">
      <c r="A495" s="51"/>
      <c r="B495" s="51"/>
    </row>
    <row r="496">
      <c r="A496" s="51"/>
      <c r="B496" s="51"/>
    </row>
    <row r="497">
      <c r="A497" s="51"/>
      <c r="B497" s="51"/>
    </row>
    <row r="498">
      <c r="A498" s="51"/>
      <c r="B498" s="51"/>
    </row>
    <row r="499">
      <c r="A499" s="51"/>
      <c r="B499" s="51"/>
    </row>
    <row r="500">
      <c r="A500" s="51"/>
      <c r="B500" s="51"/>
    </row>
    <row r="501">
      <c r="A501" s="51"/>
      <c r="B501" s="51"/>
    </row>
    <row r="502">
      <c r="A502" s="51"/>
      <c r="B502" s="51"/>
    </row>
    <row r="503">
      <c r="A503" s="51"/>
      <c r="B503" s="51"/>
    </row>
    <row r="504">
      <c r="A504" s="51"/>
      <c r="B504" s="51"/>
    </row>
    <row r="505">
      <c r="A505" s="51"/>
      <c r="B505" s="51"/>
    </row>
    <row r="506">
      <c r="A506" s="51"/>
      <c r="B506" s="51"/>
    </row>
    <row r="507">
      <c r="A507" s="51"/>
      <c r="B507" s="51"/>
    </row>
    <row r="508">
      <c r="A508" s="51"/>
      <c r="B508" s="51"/>
    </row>
    <row r="509">
      <c r="A509" s="51"/>
      <c r="B509" s="51"/>
    </row>
    <row r="510">
      <c r="A510" s="51"/>
      <c r="B510" s="51"/>
    </row>
    <row r="511">
      <c r="A511" s="51"/>
      <c r="B511" s="51"/>
    </row>
    <row r="512">
      <c r="A512" s="51"/>
      <c r="B512" s="51"/>
    </row>
    <row r="513">
      <c r="A513" s="51"/>
      <c r="B513" s="51"/>
    </row>
    <row r="514">
      <c r="A514" s="51"/>
      <c r="B514" s="51"/>
    </row>
    <row r="515">
      <c r="A515" s="51"/>
      <c r="B515" s="51"/>
    </row>
    <row r="516">
      <c r="A516" s="51"/>
      <c r="B516" s="51"/>
    </row>
    <row r="517">
      <c r="A517" s="51"/>
      <c r="B517" s="51"/>
    </row>
    <row r="518">
      <c r="A518" s="51"/>
      <c r="B518" s="51"/>
    </row>
    <row r="519">
      <c r="A519" s="51"/>
      <c r="B519" s="51"/>
    </row>
    <row r="520">
      <c r="A520" s="51"/>
      <c r="B520" s="51"/>
    </row>
    <row r="521">
      <c r="A521" s="51"/>
      <c r="B521" s="51"/>
    </row>
    <row r="522">
      <c r="A522" s="51"/>
      <c r="B522" s="51"/>
    </row>
    <row r="523">
      <c r="A523" s="51"/>
      <c r="B523" s="51"/>
    </row>
    <row r="524">
      <c r="A524" s="51"/>
      <c r="B524" s="51"/>
    </row>
    <row r="525">
      <c r="A525" s="51"/>
      <c r="B525" s="51"/>
    </row>
    <row r="526">
      <c r="A526" s="51"/>
      <c r="B526" s="51"/>
    </row>
    <row r="527">
      <c r="A527" s="51"/>
      <c r="B527" s="51"/>
    </row>
    <row r="528">
      <c r="A528" s="51"/>
      <c r="B528" s="51"/>
    </row>
    <row r="529">
      <c r="A529" s="51"/>
      <c r="B529" s="51"/>
    </row>
    <row r="530">
      <c r="A530" s="51"/>
      <c r="B530" s="51"/>
    </row>
    <row r="531">
      <c r="A531" s="51"/>
      <c r="B531" s="51"/>
    </row>
    <row r="532">
      <c r="A532" s="51"/>
      <c r="B532" s="51"/>
    </row>
    <row r="533">
      <c r="A533" s="51"/>
      <c r="B533" s="51"/>
    </row>
    <row r="534">
      <c r="A534" s="51"/>
      <c r="B534" s="51"/>
    </row>
    <row r="535">
      <c r="A535" s="51"/>
      <c r="B535" s="51"/>
    </row>
    <row r="536">
      <c r="A536" s="51"/>
      <c r="B536" s="51"/>
    </row>
    <row r="537">
      <c r="A537" s="51"/>
      <c r="B537" s="51"/>
    </row>
    <row r="538">
      <c r="A538" s="51"/>
      <c r="B538" s="51"/>
    </row>
    <row r="539">
      <c r="A539" s="51"/>
      <c r="B539" s="51"/>
    </row>
    <row r="540">
      <c r="A540" s="51"/>
      <c r="B540" s="51"/>
    </row>
    <row r="541">
      <c r="A541" s="51"/>
      <c r="B541" s="51"/>
    </row>
    <row r="542">
      <c r="A542" s="51"/>
      <c r="B542" s="51"/>
    </row>
    <row r="543">
      <c r="A543" s="51"/>
      <c r="B543" s="51"/>
    </row>
    <row r="544">
      <c r="A544" s="51"/>
      <c r="B544" s="51"/>
    </row>
    <row r="545">
      <c r="A545" s="51"/>
      <c r="B545" s="51"/>
    </row>
    <row r="546">
      <c r="A546" s="51"/>
      <c r="B546" s="51"/>
    </row>
    <row r="547">
      <c r="A547" s="51"/>
      <c r="B547" s="51"/>
    </row>
    <row r="548">
      <c r="A548" s="51"/>
      <c r="B548" s="51"/>
    </row>
    <row r="549">
      <c r="A549" s="51"/>
      <c r="B549" s="51"/>
    </row>
    <row r="550">
      <c r="A550" s="51"/>
      <c r="B550" s="51"/>
    </row>
    <row r="551">
      <c r="A551" s="51"/>
      <c r="B551" s="51"/>
    </row>
    <row r="552">
      <c r="A552" s="51"/>
      <c r="B552" s="51"/>
    </row>
    <row r="553">
      <c r="A553" s="51"/>
      <c r="B553" s="51"/>
    </row>
    <row r="554">
      <c r="A554" s="51"/>
      <c r="B554" s="51"/>
    </row>
    <row r="555">
      <c r="A555" s="51"/>
      <c r="B555" s="51"/>
    </row>
    <row r="556">
      <c r="A556" s="51"/>
      <c r="B556" s="51"/>
    </row>
    <row r="557">
      <c r="A557" s="51"/>
      <c r="B557" s="51"/>
    </row>
    <row r="558">
      <c r="A558" s="51"/>
      <c r="B558" s="51"/>
    </row>
    <row r="559">
      <c r="A559" s="51"/>
      <c r="B559" s="51"/>
    </row>
    <row r="560">
      <c r="A560" s="51"/>
      <c r="B560" s="51"/>
    </row>
    <row r="561">
      <c r="A561" s="51"/>
      <c r="B561" s="51"/>
    </row>
    <row r="562">
      <c r="A562" s="51"/>
      <c r="B562" s="51"/>
    </row>
    <row r="563">
      <c r="A563" s="51"/>
      <c r="B563" s="51"/>
    </row>
    <row r="564">
      <c r="A564" s="51"/>
      <c r="B564" s="51"/>
    </row>
    <row r="565">
      <c r="A565" s="51"/>
      <c r="B565" s="51"/>
    </row>
    <row r="566">
      <c r="A566" s="51"/>
      <c r="B566" s="51"/>
    </row>
    <row r="567">
      <c r="A567" s="51"/>
      <c r="B567" s="51"/>
    </row>
    <row r="568">
      <c r="A568" s="51"/>
      <c r="B568" s="51"/>
    </row>
    <row r="569">
      <c r="A569" s="51"/>
      <c r="B569" s="51"/>
    </row>
    <row r="570">
      <c r="A570" s="51"/>
      <c r="B570" s="51"/>
    </row>
    <row r="571">
      <c r="A571" s="51"/>
      <c r="B571" s="51"/>
    </row>
    <row r="572">
      <c r="A572" s="51"/>
      <c r="B572" s="51"/>
    </row>
    <row r="573">
      <c r="A573" s="51"/>
      <c r="B573" s="51"/>
    </row>
    <row r="574">
      <c r="A574" s="51"/>
      <c r="B574" s="51"/>
    </row>
    <row r="575">
      <c r="A575" s="51"/>
      <c r="B575" s="51"/>
    </row>
    <row r="576">
      <c r="A576" s="51"/>
      <c r="B576" s="51"/>
    </row>
    <row r="577">
      <c r="A577" s="51"/>
      <c r="B577" s="51"/>
    </row>
    <row r="578">
      <c r="A578" s="51"/>
      <c r="B578" s="51"/>
    </row>
    <row r="579">
      <c r="A579" s="51"/>
      <c r="B579" s="51"/>
    </row>
    <row r="580">
      <c r="A580" s="51"/>
      <c r="B580" s="51"/>
    </row>
    <row r="581">
      <c r="A581" s="51"/>
      <c r="B581" s="51"/>
    </row>
    <row r="582">
      <c r="A582" s="51"/>
      <c r="B582" s="51"/>
    </row>
    <row r="583">
      <c r="A583" s="51"/>
      <c r="B583" s="51"/>
    </row>
    <row r="584">
      <c r="A584" s="51"/>
      <c r="B584" s="51"/>
    </row>
    <row r="585">
      <c r="A585" s="51"/>
      <c r="B585" s="51"/>
    </row>
    <row r="586">
      <c r="A586" s="51"/>
      <c r="B586" s="51"/>
    </row>
    <row r="587">
      <c r="A587" s="51"/>
      <c r="B587" s="51"/>
    </row>
    <row r="588">
      <c r="A588" s="51"/>
      <c r="B588" s="51"/>
    </row>
    <row r="589">
      <c r="A589" s="51"/>
      <c r="B589" s="51"/>
    </row>
    <row r="590">
      <c r="A590" s="51"/>
      <c r="B590" s="51"/>
    </row>
    <row r="591">
      <c r="A591" s="51"/>
      <c r="B591" s="51"/>
    </row>
    <row r="592">
      <c r="A592" s="51"/>
      <c r="B592" s="51"/>
    </row>
    <row r="593">
      <c r="A593" s="51"/>
      <c r="B593" s="51"/>
    </row>
    <row r="594">
      <c r="A594" s="51"/>
      <c r="B594" s="51"/>
    </row>
    <row r="595">
      <c r="A595" s="51"/>
      <c r="B595" s="51"/>
    </row>
    <row r="596">
      <c r="A596" s="51"/>
      <c r="B596" s="51"/>
    </row>
    <row r="597">
      <c r="A597" s="51"/>
      <c r="B597" s="51"/>
    </row>
    <row r="598">
      <c r="A598" s="51"/>
      <c r="B598" s="51"/>
    </row>
    <row r="599">
      <c r="A599" s="51"/>
      <c r="B599" s="51"/>
    </row>
    <row r="600">
      <c r="A600" s="51"/>
      <c r="B600" s="51"/>
    </row>
    <row r="601">
      <c r="A601" s="51"/>
      <c r="B601" s="51"/>
    </row>
    <row r="602">
      <c r="A602" s="51"/>
      <c r="B602" s="51"/>
    </row>
    <row r="603">
      <c r="A603" s="51"/>
      <c r="B603" s="51"/>
    </row>
    <row r="604">
      <c r="A604" s="51"/>
      <c r="B604" s="51"/>
    </row>
    <row r="605">
      <c r="A605" s="51"/>
      <c r="B605" s="51"/>
    </row>
    <row r="606">
      <c r="A606" s="51"/>
      <c r="B606" s="51"/>
    </row>
    <row r="607">
      <c r="A607" s="51"/>
      <c r="B607" s="51"/>
    </row>
    <row r="608">
      <c r="A608" s="51"/>
      <c r="B608" s="51"/>
    </row>
    <row r="609">
      <c r="A609" s="51"/>
      <c r="B609" s="51"/>
    </row>
    <row r="610">
      <c r="A610" s="51"/>
      <c r="B610" s="51"/>
    </row>
    <row r="611">
      <c r="A611" s="51"/>
      <c r="B611" s="51"/>
    </row>
    <row r="612">
      <c r="A612" s="51"/>
      <c r="B612" s="51"/>
    </row>
    <row r="613">
      <c r="A613" s="51"/>
      <c r="B613" s="51"/>
    </row>
    <row r="614">
      <c r="A614" s="51"/>
      <c r="B614" s="51"/>
    </row>
    <row r="615">
      <c r="A615" s="51"/>
      <c r="B615" s="51"/>
    </row>
    <row r="616">
      <c r="A616" s="51"/>
      <c r="B616" s="51"/>
    </row>
    <row r="617">
      <c r="A617" s="51"/>
      <c r="B617" s="51"/>
    </row>
    <row r="618">
      <c r="A618" s="51"/>
      <c r="B618" s="51"/>
    </row>
    <row r="619">
      <c r="A619" s="51"/>
      <c r="B619" s="51"/>
    </row>
    <row r="620">
      <c r="A620" s="51"/>
      <c r="B620" s="51"/>
    </row>
    <row r="621">
      <c r="A621" s="51"/>
      <c r="B621" s="51"/>
    </row>
    <row r="622">
      <c r="A622" s="51"/>
      <c r="B622" s="51"/>
    </row>
    <row r="623">
      <c r="A623" s="51"/>
      <c r="B623" s="51"/>
    </row>
    <row r="624">
      <c r="A624" s="51"/>
      <c r="B624" s="51"/>
    </row>
    <row r="625">
      <c r="A625" s="51"/>
      <c r="B625" s="51"/>
    </row>
    <row r="626">
      <c r="A626" s="51"/>
      <c r="B626" s="51"/>
    </row>
    <row r="627">
      <c r="A627" s="51"/>
      <c r="B627" s="51"/>
    </row>
    <row r="628">
      <c r="A628" s="51"/>
      <c r="B628" s="51"/>
    </row>
    <row r="629">
      <c r="A629" s="51"/>
      <c r="B629" s="51"/>
    </row>
    <row r="630">
      <c r="A630" s="51"/>
      <c r="B630" s="51"/>
    </row>
    <row r="631">
      <c r="A631" s="51"/>
      <c r="B631" s="51"/>
    </row>
    <row r="632">
      <c r="A632" s="51"/>
      <c r="B632" s="51"/>
    </row>
    <row r="633">
      <c r="A633" s="51"/>
      <c r="B633" s="51"/>
    </row>
    <row r="634">
      <c r="A634" s="51"/>
      <c r="B634" s="51"/>
    </row>
    <row r="635">
      <c r="A635" s="51"/>
      <c r="B635" s="51"/>
    </row>
    <row r="636">
      <c r="A636" s="51"/>
      <c r="B636" s="51"/>
    </row>
    <row r="637">
      <c r="A637" s="51"/>
      <c r="B637" s="51"/>
    </row>
    <row r="638">
      <c r="A638" s="51"/>
      <c r="B638" s="51"/>
    </row>
    <row r="639">
      <c r="A639" s="51"/>
      <c r="B639" s="51"/>
    </row>
    <row r="640">
      <c r="A640" s="51"/>
      <c r="B640" s="51"/>
    </row>
    <row r="641">
      <c r="A641" s="51"/>
      <c r="B641" s="51"/>
    </row>
    <row r="642">
      <c r="A642" s="51"/>
      <c r="B642" s="51"/>
    </row>
    <row r="643">
      <c r="A643" s="51"/>
      <c r="B643" s="51"/>
    </row>
    <row r="644">
      <c r="A644" s="51"/>
      <c r="B644" s="51"/>
    </row>
    <row r="645">
      <c r="A645" s="51"/>
      <c r="B645" s="51"/>
    </row>
    <row r="646">
      <c r="A646" s="51"/>
      <c r="B646" s="51"/>
    </row>
    <row r="647">
      <c r="A647" s="51"/>
      <c r="B647" s="51"/>
    </row>
    <row r="648">
      <c r="A648" s="51"/>
      <c r="B648" s="51"/>
    </row>
    <row r="649">
      <c r="A649" s="51"/>
      <c r="B649" s="51"/>
    </row>
    <row r="650">
      <c r="A650" s="51"/>
      <c r="B650" s="51"/>
    </row>
    <row r="651">
      <c r="A651" s="51"/>
      <c r="B651" s="51"/>
    </row>
    <row r="652">
      <c r="A652" s="51"/>
      <c r="B652" s="51"/>
    </row>
    <row r="653">
      <c r="A653" s="51"/>
      <c r="B653" s="51"/>
    </row>
    <row r="654">
      <c r="A654" s="51"/>
      <c r="B654" s="51"/>
    </row>
    <row r="655">
      <c r="A655" s="51"/>
      <c r="B655" s="51"/>
    </row>
    <row r="656">
      <c r="A656" s="51"/>
      <c r="B656" s="51"/>
    </row>
    <row r="657">
      <c r="A657" s="51"/>
      <c r="B657" s="51"/>
    </row>
    <row r="658">
      <c r="A658" s="51"/>
      <c r="B658" s="51"/>
    </row>
    <row r="659">
      <c r="A659" s="51"/>
      <c r="B659" s="51"/>
    </row>
    <row r="660">
      <c r="A660" s="51"/>
      <c r="B660" s="51"/>
    </row>
    <row r="661">
      <c r="A661" s="51"/>
      <c r="B661" s="51"/>
    </row>
    <row r="662">
      <c r="A662" s="51"/>
      <c r="B662" s="51"/>
    </row>
    <row r="663">
      <c r="A663" s="51"/>
      <c r="B663" s="51"/>
    </row>
    <row r="664">
      <c r="A664" s="51"/>
      <c r="B664" s="51"/>
    </row>
    <row r="665">
      <c r="A665" s="51"/>
      <c r="B665" s="51"/>
    </row>
    <row r="666">
      <c r="A666" s="51"/>
      <c r="B666" s="51"/>
    </row>
    <row r="667">
      <c r="A667" s="51"/>
      <c r="B667" s="51"/>
    </row>
    <row r="668">
      <c r="A668" s="51"/>
      <c r="B668" s="51"/>
    </row>
    <row r="669">
      <c r="A669" s="51"/>
      <c r="B669" s="51"/>
    </row>
    <row r="670">
      <c r="A670" s="51"/>
      <c r="B670" s="51"/>
    </row>
    <row r="671">
      <c r="A671" s="51"/>
      <c r="B671" s="51"/>
    </row>
    <row r="672">
      <c r="A672" s="51"/>
      <c r="B672" s="51"/>
    </row>
    <row r="673">
      <c r="A673" s="51"/>
      <c r="B673" s="51"/>
    </row>
    <row r="674">
      <c r="A674" s="51"/>
      <c r="B674" s="51"/>
    </row>
    <row r="675">
      <c r="A675" s="51"/>
      <c r="B675" s="51"/>
    </row>
    <row r="676">
      <c r="A676" s="51"/>
      <c r="B676" s="51"/>
    </row>
    <row r="677">
      <c r="A677" s="51"/>
      <c r="B677" s="51"/>
    </row>
    <row r="678">
      <c r="A678" s="51"/>
      <c r="B678" s="51"/>
    </row>
    <row r="679">
      <c r="A679" s="51"/>
      <c r="B679" s="51"/>
    </row>
    <row r="680">
      <c r="A680" s="51"/>
      <c r="B680" s="51"/>
    </row>
    <row r="681">
      <c r="A681" s="51"/>
      <c r="B681" s="51"/>
    </row>
    <row r="682">
      <c r="A682" s="51"/>
      <c r="B682" s="51"/>
    </row>
    <row r="683">
      <c r="A683" s="51"/>
      <c r="B683" s="51"/>
    </row>
    <row r="684">
      <c r="A684" s="51"/>
      <c r="B684" s="51"/>
    </row>
    <row r="685">
      <c r="A685" s="51"/>
      <c r="B685" s="51"/>
    </row>
    <row r="686">
      <c r="A686" s="51"/>
      <c r="B686" s="51"/>
    </row>
    <row r="687">
      <c r="A687" s="51"/>
      <c r="B687" s="51"/>
    </row>
    <row r="688">
      <c r="A688" s="51"/>
      <c r="B688" s="51"/>
    </row>
    <row r="689">
      <c r="A689" s="51"/>
      <c r="B689" s="51"/>
    </row>
    <row r="690">
      <c r="A690" s="51"/>
      <c r="B690" s="51"/>
    </row>
    <row r="691">
      <c r="A691" s="51"/>
      <c r="B691" s="51"/>
    </row>
    <row r="692">
      <c r="A692" s="51"/>
      <c r="B692" s="51"/>
    </row>
    <row r="693">
      <c r="A693" s="51"/>
      <c r="B693" s="51"/>
    </row>
    <row r="694">
      <c r="A694" s="51"/>
      <c r="B694" s="51"/>
    </row>
    <row r="695">
      <c r="A695" s="51"/>
      <c r="B695" s="51"/>
    </row>
    <row r="696">
      <c r="A696" s="51"/>
      <c r="B696" s="51"/>
    </row>
    <row r="697">
      <c r="A697" s="51"/>
      <c r="B697" s="51"/>
    </row>
    <row r="698">
      <c r="A698" s="51"/>
      <c r="B698" s="51"/>
    </row>
    <row r="699">
      <c r="A699" s="51"/>
      <c r="B699" s="51"/>
    </row>
    <row r="700">
      <c r="A700" s="51"/>
      <c r="B700" s="51"/>
    </row>
    <row r="701">
      <c r="A701" s="51"/>
      <c r="B701" s="51"/>
    </row>
    <row r="702">
      <c r="A702" s="51"/>
      <c r="B702" s="51"/>
    </row>
    <row r="703">
      <c r="A703" s="51"/>
      <c r="B703" s="51"/>
    </row>
    <row r="704">
      <c r="A704" s="51"/>
      <c r="B704" s="51"/>
    </row>
    <row r="705">
      <c r="A705" s="51"/>
      <c r="B705" s="51"/>
    </row>
    <row r="706">
      <c r="A706" s="51"/>
      <c r="B706" s="51"/>
    </row>
    <row r="707">
      <c r="A707" s="51"/>
      <c r="B707" s="51"/>
    </row>
    <row r="708">
      <c r="A708" s="51"/>
      <c r="B708" s="51"/>
    </row>
    <row r="709">
      <c r="A709" s="51"/>
      <c r="B709" s="51"/>
    </row>
    <row r="710">
      <c r="A710" s="51"/>
      <c r="B710" s="51"/>
    </row>
    <row r="711">
      <c r="A711" s="51"/>
      <c r="B711" s="51"/>
    </row>
    <row r="712">
      <c r="A712" s="51"/>
      <c r="B712" s="51"/>
    </row>
    <row r="713">
      <c r="A713" s="51"/>
      <c r="B713" s="51"/>
    </row>
    <row r="714">
      <c r="A714" s="51"/>
      <c r="B714" s="51"/>
    </row>
    <row r="715">
      <c r="A715" s="51"/>
      <c r="B715" s="51"/>
    </row>
    <row r="716">
      <c r="A716" s="51"/>
      <c r="B716" s="51"/>
    </row>
    <row r="717">
      <c r="A717" s="51"/>
      <c r="B717" s="51"/>
    </row>
    <row r="718">
      <c r="A718" s="51"/>
      <c r="B718" s="51"/>
    </row>
    <row r="719">
      <c r="A719" s="51"/>
      <c r="B719" s="51"/>
    </row>
    <row r="720">
      <c r="A720" s="51"/>
      <c r="B720" s="51"/>
    </row>
    <row r="721">
      <c r="A721" s="51"/>
      <c r="B721" s="51"/>
    </row>
    <row r="722">
      <c r="A722" s="51"/>
      <c r="B722" s="51"/>
    </row>
    <row r="723">
      <c r="A723" s="51"/>
      <c r="B723" s="51"/>
    </row>
    <row r="724">
      <c r="A724" s="51"/>
      <c r="B724" s="51"/>
    </row>
    <row r="725">
      <c r="A725" s="51"/>
      <c r="B725" s="51"/>
    </row>
    <row r="726">
      <c r="A726" s="51"/>
      <c r="B726" s="51"/>
    </row>
    <row r="727">
      <c r="A727" s="51"/>
      <c r="B727" s="51"/>
    </row>
    <row r="728">
      <c r="A728" s="51"/>
      <c r="B728" s="51"/>
    </row>
    <row r="729">
      <c r="A729" s="51"/>
      <c r="B729" s="51"/>
    </row>
    <row r="730">
      <c r="A730" s="51"/>
      <c r="B730" s="51"/>
    </row>
    <row r="731">
      <c r="A731" s="51"/>
      <c r="B731" s="51"/>
    </row>
    <row r="732">
      <c r="A732" s="51"/>
      <c r="B732" s="51"/>
    </row>
    <row r="733">
      <c r="A733" s="51"/>
      <c r="B733" s="51"/>
    </row>
    <row r="734">
      <c r="A734" s="51"/>
      <c r="B734" s="51"/>
    </row>
    <row r="735">
      <c r="A735" s="51"/>
      <c r="B735" s="51"/>
    </row>
    <row r="736">
      <c r="A736" s="51"/>
      <c r="B736" s="51"/>
    </row>
    <row r="737">
      <c r="A737" s="51"/>
      <c r="B737" s="51"/>
    </row>
    <row r="738">
      <c r="A738" s="51"/>
      <c r="B738" s="51"/>
    </row>
    <row r="739">
      <c r="A739" s="51"/>
      <c r="B739" s="51"/>
    </row>
    <row r="740">
      <c r="A740" s="51"/>
      <c r="B740" s="51"/>
    </row>
    <row r="741">
      <c r="A741" s="51"/>
      <c r="B741" s="51"/>
    </row>
    <row r="742">
      <c r="A742" s="51"/>
      <c r="B742" s="51"/>
    </row>
    <row r="743">
      <c r="A743" s="51"/>
      <c r="B743" s="51"/>
    </row>
    <row r="744">
      <c r="A744" s="51"/>
      <c r="B744" s="51"/>
    </row>
    <row r="745">
      <c r="A745" s="51"/>
      <c r="B745" s="51"/>
    </row>
    <row r="746">
      <c r="A746" s="51"/>
      <c r="B746" s="51"/>
    </row>
    <row r="747">
      <c r="A747" s="51"/>
      <c r="B747" s="51"/>
    </row>
    <row r="748">
      <c r="A748" s="51"/>
      <c r="B748" s="51"/>
    </row>
    <row r="749">
      <c r="A749" s="51"/>
      <c r="B749" s="51"/>
    </row>
    <row r="750">
      <c r="A750" s="51"/>
      <c r="B750" s="51"/>
    </row>
    <row r="751">
      <c r="A751" s="51"/>
      <c r="B751" s="51"/>
    </row>
    <row r="752">
      <c r="A752" s="51"/>
      <c r="B752" s="51"/>
    </row>
    <row r="753">
      <c r="A753" s="51"/>
      <c r="B753" s="51"/>
    </row>
    <row r="754">
      <c r="A754" s="51"/>
      <c r="B754" s="51"/>
    </row>
    <row r="755">
      <c r="A755" s="51"/>
      <c r="B755" s="51"/>
    </row>
    <row r="756">
      <c r="A756" s="51"/>
      <c r="B756" s="51"/>
    </row>
    <row r="757">
      <c r="A757" s="51"/>
      <c r="B757" s="51"/>
    </row>
    <row r="758">
      <c r="A758" s="51"/>
      <c r="B758" s="51"/>
    </row>
    <row r="759">
      <c r="A759" s="51"/>
      <c r="B759" s="51"/>
    </row>
    <row r="760">
      <c r="A760" s="51"/>
      <c r="B760" s="51"/>
    </row>
    <row r="761">
      <c r="A761" s="51"/>
      <c r="B761" s="51"/>
    </row>
    <row r="762">
      <c r="A762" s="51"/>
      <c r="B762" s="51"/>
    </row>
    <row r="763">
      <c r="A763" s="51"/>
      <c r="B763" s="51"/>
    </row>
    <row r="764">
      <c r="A764" s="51"/>
      <c r="B764" s="51"/>
    </row>
    <row r="765">
      <c r="A765" s="51"/>
      <c r="B765" s="51"/>
    </row>
    <row r="766">
      <c r="A766" s="51"/>
      <c r="B766" s="51"/>
    </row>
    <row r="767">
      <c r="A767" s="51"/>
      <c r="B767" s="51"/>
    </row>
    <row r="768">
      <c r="A768" s="51"/>
      <c r="B768" s="51"/>
    </row>
    <row r="769">
      <c r="A769" s="51"/>
      <c r="B769" s="51"/>
    </row>
    <row r="770">
      <c r="A770" s="51"/>
      <c r="B770" s="51"/>
    </row>
    <row r="771">
      <c r="A771" s="51"/>
      <c r="B771" s="51"/>
    </row>
    <row r="772">
      <c r="A772" s="51"/>
      <c r="B772" s="51"/>
    </row>
    <row r="773">
      <c r="A773" s="51"/>
      <c r="B773" s="51"/>
    </row>
    <row r="774">
      <c r="A774" s="51"/>
      <c r="B774" s="51"/>
    </row>
    <row r="775">
      <c r="A775" s="51"/>
      <c r="B775" s="51"/>
    </row>
    <row r="776">
      <c r="A776" s="51"/>
      <c r="B776" s="51"/>
    </row>
    <row r="777">
      <c r="A777" s="51"/>
      <c r="B777" s="51"/>
    </row>
    <row r="778">
      <c r="A778" s="51"/>
      <c r="B778" s="51"/>
    </row>
    <row r="779">
      <c r="A779" s="51"/>
      <c r="B779" s="51"/>
    </row>
    <row r="780">
      <c r="A780" s="51"/>
      <c r="B780" s="51"/>
    </row>
    <row r="781">
      <c r="A781" s="51"/>
      <c r="B781" s="51"/>
    </row>
    <row r="782">
      <c r="A782" s="51"/>
      <c r="B782" s="51"/>
    </row>
    <row r="783">
      <c r="A783" s="51"/>
      <c r="B783" s="51"/>
    </row>
    <row r="784">
      <c r="A784" s="51"/>
      <c r="B784" s="51"/>
    </row>
    <row r="785">
      <c r="A785" s="51"/>
      <c r="B785" s="51"/>
    </row>
    <row r="786">
      <c r="A786" s="51"/>
      <c r="B786" s="51"/>
    </row>
    <row r="787">
      <c r="A787" s="51"/>
      <c r="B787" s="51"/>
    </row>
    <row r="788">
      <c r="A788" s="51"/>
      <c r="B788" s="51"/>
    </row>
    <row r="789">
      <c r="A789" s="51"/>
      <c r="B789" s="51"/>
    </row>
    <row r="790">
      <c r="A790" s="51"/>
      <c r="B790" s="51"/>
    </row>
    <row r="791">
      <c r="A791" s="51"/>
      <c r="B791" s="51"/>
    </row>
    <row r="792">
      <c r="A792" s="51"/>
      <c r="B792" s="51"/>
    </row>
    <row r="793">
      <c r="A793" s="51"/>
      <c r="B793" s="51"/>
    </row>
    <row r="794">
      <c r="A794" s="51"/>
      <c r="B794" s="51"/>
    </row>
    <row r="795">
      <c r="A795" s="51"/>
      <c r="B795" s="51"/>
    </row>
    <row r="796">
      <c r="A796" s="51"/>
      <c r="B796" s="51"/>
    </row>
    <row r="797">
      <c r="A797" s="51"/>
      <c r="B797" s="51"/>
    </row>
    <row r="798">
      <c r="A798" s="51"/>
      <c r="B798" s="51"/>
    </row>
    <row r="799">
      <c r="A799" s="51"/>
      <c r="B799" s="51"/>
    </row>
    <row r="800">
      <c r="A800" s="51"/>
      <c r="B800" s="51"/>
    </row>
    <row r="801">
      <c r="A801" s="51"/>
      <c r="B801" s="51"/>
    </row>
    <row r="802">
      <c r="A802" s="51"/>
      <c r="B802" s="51"/>
    </row>
    <row r="803">
      <c r="A803" s="51"/>
      <c r="B803" s="51"/>
    </row>
    <row r="804">
      <c r="A804" s="51"/>
      <c r="B804" s="51"/>
    </row>
    <row r="805">
      <c r="A805" s="51"/>
      <c r="B805" s="51"/>
    </row>
    <row r="806">
      <c r="A806" s="51"/>
      <c r="B806" s="51"/>
    </row>
    <row r="807">
      <c r="A807" s="51"/>
      <c r="B807" s="51"/>
    </row>
    <row r="808">
      <c r="A808" s="51"/>
      <c r="B808" s="51"/>
    </row>
    <row r="809">
      <c r="A809" s="51"/>
      <c r="B809" s="51"/>
    </row>
    <row r="810">
      <c r="A810" s="51"/>
      <c r="B810" s="51"/>
    </row>
    <row r="811">
      <c r="A811" s="51"/>
      <c r="B811" s="51"/>
    </row>
    <row r="812">
      <c r="A812" s="51"/>
      <c r="B812" s="51"/>
    </row>
    <row r="813">
      <c r="A813" s="51"/>
      <c r="B813" s="51"/>
    </row>
    <row r="814">
      <c r="A814" s="51"/>
      <c r="B814" s="51"/>
    </row>
    <row r="815">
      <c r="A815" s="51"/>
      <c r="B815" s="51"/>
    </row>
    <row r="816">
      <c r="A816" s="51"/>
      <c r="B816" s="51"/>
    </row>
    <row r="817">
      <c r="A817" s="51"/>
      <c r="B817" s="51"/>
    </row>
    <row r="818">
      <c r="A818" s="51"/>
      <c r="B818" s="51"/>
    </row>
    <row r="819">
      <c r="A819" s="51"/>
      <c r="B819" s="51"/>
    </row>
    <row r="820">
      <c r="A820" s="51"/>
      <c r="B820" s="51"/>
    </row>
    <row r="821">
      <c r="A821" s="51"/>
      <c r="B821" s="51"/>
    </row>
    <row r="822">
      <c r="A822" s="51"/>
      <c r="B822" s="51"/>
    </row>
    <row r="823">
      <c r="A823" s="51"/>
      <c r="B823" s="51"/>
    </row>
    <row r="824">
      <c r="A824" s="51"/>
      <c r="B824" s="51"/>
    </row>
    <row r="825">
      <c r="A825" s="51"/>
      <c r="B825" s="51"/>
    </row>
    <row r="826">
      <c r="A826" s="51"/>
      <c r="B826" s="51"/>
    </row>
    <row r="827">
      <c r="A827" s="51"/>
      <c r="B827" s="51"/>
    </row>
    <row r="828">
      <c r="A828" s="51"/>
      <c r="B828" s="51"/>
    </row>
    <row r="829">
      <c r="A829" s="51"/>
      <c r="B829" s="51"/>
    </row>
    <row r="830">
      <c r="A830" s="51"/>
      <c r="B830" s="51"/>
    </row>
    <row r="831">
      <c r="A831" s="51"/>
      <c r="B831" s="51"/>
    </row>
    <row r="832">
      <c r="A832" s="51"/>
      <c r="B832" s="51"/>
    </row>
    <row r="833">
      <c r="A833" s="51"/>
      <c r="B833" s="51"/>
    </row>
    <row r="834">
      <c r="A834" s="51"/>
      <c r="B834" s="51"/>
    </row>
    <row r="835">
      <c r="A835" s="51"/>
      <c r="B835" s="51"/>
    </row>
    <row r="836">
      <c r="A836" s="51"/>
      <c r="B836" s="51"/>
    </row>
    <row r="837">
      <c r="A837" s="51"/>
      <c r="B837" s="51"/>
    </row>
    <row r="838">
      <c r="A838" s="51"/>
      <c r="B838" s="51"/>
    </row>
    <row r="839">
      <c r="A839" s="51"/>
      <c r="B839" s="51"/>
    </row>
    <row r="840">
      <c r="A840" s="51"/>
      <c r="B840" s="51"/>
    </row>
    <row r="841">
      <c r="A841" s="51"/>
      <c r="B841" s="51"/>
    </row>
    <row r="842">
      <c r="A842" s="51"/>
      <c r="B842" s="51"/>
    </row>
    <row r="843">
      <c r="A843" s="51"/>
      <c r="B843" s="51"/>
    </row>
    <row r="844">
      <c r="A844" s="51"/>
      <c r="B844" s="51"/>
    </row>
    <row r="845">
      <c r="A845" s="51"/>
      <c r="B845" s="51"/>
    </row>
    <row r="846">
      <c r="A846" s="51"/>
      <c r="B846" s="51"/>
    </row>
    <row r="847">
      <c r="A847" s="51"/>
      <c r="B847" s="51"/>
    </row>
    <row r="848">
      <c r="A848" s="51"/>
      <c r="B848" s="51"/>
    </row>
    <row r="849">
      <c r="A849" s="51"/>
      <c r="B849" s="51"/>
    </row>
    <row r="850">
      <c r="A850" s="51"/>
      <c r="B850" s="51"/>
    </row>
    <row r="851">
      <c r="A851" s="51"/>
      <c r="B851" s="51"/>
    </row>
    <row r="852">
      <c r="A852" s="51"/>
      <c r="B852" s="51"/>
    </row>
    <row r="853">
      <c r="A853" s="51"/>
      <c r="B853" s="51"/>
    </row>
    <row r="854">
      <c r="A854" s="51"/>
      <c r="B854" s="51"/>
    </row>
    <row r="855">
      <c r="A855" s="51"/>
      <c r="B855" s="51"/>
    </row>
    <row r="856">
      <c r="A856" s="51"/>
      <c r="B856" s="51"/>
    </row>
    <row r="857">
      <c r="A857" s="51"/>
      <c r="B857" s="51"/>
    </row>
    <row r="858">
      <c r="A858" s="51"/>
      <c r="B858" s="51"/>
    </row>
    <row r="859">
      <c r="A859" s="51"/>
      <c r="B859" s="51"/>
    </row>
    <row r="860">
      <c r="A860" s="51"/>
      <c r="B860" s="51"/>
    </row>
    <row r="861">
      <c r="A861" s="51"/>
      <c r="B861" s="51"/>
    </row>
    <row r="862">
      <c r="A862" s="51"/>
      <c r="B862" s="51"/>
    </row>
    <row r="863">
      <c r="A863" s="51"/>
      <c r="B863" s="51"/>
    </row>
    <row r="864">
      <c r="A864" s="51"/>
      <c r="B864" s="51"/>
    </row>
    <row r="865">
      <c r="A865" s="51"/>
      <c r="B865" s="51"/>
    </row>
    <row r="866">
      <c r="A866" s="51"/>
      <c r="B866" s="51"/>
    </row>
    <row r="867">
      <c r="A867" s="51"/>
      <c r="B867" s="51"/>
    </row>
    <row r="868">
      <c r="A868" s="51"/>
      <c r="B868" s="51"/>
    </row>
    <row r="869">
      <c r="A869" s="51"/>
      <c r="B869" s="51"/>
    </row>
    <row r="870">
      <c r="A870" s="51"/>
      <c r="B870" s="51"/>
    </row>
    <row r="871">
      <c r="A871" s="51"/>
      <c r="B871" s="51"/>
    </row>
    <row r="872">
      <c r="A872" s="51"/>
      <c r="B872" s="51"/>
    </row>
    <row r="873">
      <c r="A873" s="51"/>
      <c r="B873" s="51"/>
    </row>
    <row r="874">
      <c r="A874" s="51"/>
      <c r="B874" s="51"/>
    </row>
    <row r="875">
      <c r="A875" s="51"/>
      <c r="B875" s="51"/>
    </row>
    <row r="876">
      <c r="A876" s="51"/>
      <c r="B876" s="51"/>
    </row>
    <row r="877">
      <c r="A877" s="51"/>
      <c r="B877" s="51"/>
    </row>
    <row r="878">
      <c r="A878" s="51"/>
      <c r="B878" s="51"/>
    </row>
    <row r="879">
      <c r="A879" s="51"/>
      <c r="B879" s="51"/>
    </row>
    <row r="880">
      <c r="A880" s="51"/>
      <c r="B880" s="51"/>
    </row>
    <row r="881">
      <c r="A881" s="51"/>
      <c r="B881" s="51"/>
    </row>
    <row r="882">
      <c r="A882" s="51"/>
      <c r="B882" s="51"/>
    </row>
    <row r="883">
      <c r="A883" s="51"/>
      <c r="B883" s="51"/>
    </row>
    <row r="884">
      <c r="A884" s="51"/>
      <c r="B884" s="51"/>
    </row>
    <row r="885">
      <c r="A885" s="51"/>
      <c r="B885" s="51"/>
    </row>
    <row r="886">
      <c r="A886" s="51"/>
      <c r="B886" s="51"/>
    </row>
    <row r="887">
      <c r="A887" s="51"/>
      <c r="B887" s="51"/>
    </row>
    <row r="888">
      <c r="A888" s="51"/>
      <c r="B888" s="51"/>
    </row>
    <row r="889">
      <c r="A889" s="51"/>
      <c r="B889" s="51"/>
    </row>
    <row r="890">
      <c r="A890" s="51"/>
      <c r="B890" s="51"/>
    </row>
    <row r="891">
      <c r="A891" s="51"/>
      <c r="B891" s="51"/>
    </row>
    <row r="892">
      <c r="A892" s="51"/>
      <c r="B892" s="51"/>
    </row>
    <row r="893">
      <c r="A893" s="51"/>
      <c r="B893" s="51"/>
    </row>
    <row r="894">
      <c r="A894" s="51"/>
      <c r="B894" s="51"/>
    </row>
    <row r="895">
      <c r="A895" s="51"/>
      <c r="B895" s="51"/>
    </row>
    <row r="896">
      <c r="A896" s="51"/>
      <c r="B896" s="51"/>
    </row>
    <row r="897">
      <c r="A897" s="51"/>
      <c r="B897" s="51"/>
    </row>
    <row r="898">
      <c r="A898" s="51"/>
      <c r="B898" s="51"/>
    </row>
    <row r="899">
      <c r="A899" s="51"/>
      <c r="B899" s="51"/>
    </row>
    <row r="900">
      <c r="A900" s="51"/>
      <c r="B900" s="51"/>
    </row>
    <row r="901">
      <c r="A901" s="51"/>
      <c r="B901" s="51"/>
    </row>
    <row r="902">
      <c r="A902" s="51"/>
      <c r="B902" s="51"/>
    </row>
    <row r="903">
      <c r="A903" s="51"/>
      <c r="B903" s="51"/>
    </row>
    <row r="904">
      <c r="A904" s="51"/>
      <c r="B904" s="51"/>
    </row>
    <row r="905">
      <c r="A905" s="51"/>
      <c r="B905" s="51"/>
    </row>
    <row r="906">
      <c r="A906" s="51"/>
      <c r="B906" s="51"/>
    </row>
    <row r="907">
      <c r="A907" s="51"/>
      <c r="B907" s="51"/>
    </row>
    <row r="908">
      <c r="A908" s="51"/>
      <c r="B908" s="51"/>
    </row>
    <row r="909">
      <c r="A909" s="51"/>
      <c r="B909" s="51"/>
    </row>
    <row r="910">
      <c r="A910" s="51"/>
      <c r="B910" s="51"/>
    </row>
    <row r="911">
      <c r="A911" s="51"/>
      <c r="B911" s="51"/>
    </row>
    <row r="912">
      <c r="A912" s="51"/>
      <c r="B912" s="51"/>
    </row>
    <row r="913">
      <c r="A913" s="51"/>
      <c r="B913" s="51"/>
    </row>
    <row r="914">
      <c r="A914" s="51"/>
      <c r="B914" s="51"/>
    </row>
    <row r="915">
      <c r="A915" s="51"/>
      <c r="B915" s="51"/>
    </row>
    <row r="916">
      <c r="A916" s="51"/>
      <c r="B916" s="51"/>
    </row>
    <row r="917">
      <c r="A917" s="51"/>
      <c r="B917" s="51"/>
    </row>
    <row r="918">
      <c r="A918" s="51"/>
      <c r="B918" s="51"/>
    </row>
    <row r="919">
      <c r="A919" s="51"/>
      <c r="B919" s="51"/>
    </row>
    <row r="920">
      <c r="A920" s="51"/>
      <c r="B920" s="51"/>
    </row>
    <row r="921">
      <c r="A921" s="51"/>
      <c r="B921" s="51"/>
    </row>
    <row r="922">
      <c r="A922" s="51"/>
      <c r="B922" s="51"/>
    </row>
    <row r="923">
      <c r="A923" s="51"/>
      <c r="B923" s="51"/>
    </row>
    <row r="924">
      <c r="A924" s="51"/>
      <c r="B924" s="51"/>
    </row>
    <row r="925">
      <c r="A925" s="51"/>
      <c r="B925" s="51"/>
    </row>
    <row r="926">
      <c r="A926" s="51"/>
      <c r="B926" s="51"/>
    </row>
    <row r="927">
      <c r="A927" s="51"/>
      <c r="B927" s="51"/>
    </row>
    <row r="928">
      <c r="A928" s="51"/>
      <c r="B928" s="51"/>
    </row>
    <row r="929">
      <c r="A929" s="51"/>
      <c r="B929" s="51"/>
    </row>
    <row r="930">
      <c r="A930" s="51"/>
      <c r="B930" s="51"/>
    </row>
    <row r="931">
      <c r="A931" s="51"/>
      <c r="B931" s="51"/>
    </row>
    <row r="932">
      <c r="A932" s="51"/>
      <c r="B932" s="51"/>
    </row>
    <row r="933">
      <c r="A933" s="51"/>
      <c r="B933" s="51"/>
    </row>
    <row r="934">
      <c r="A934" s="51"/>
      <c r="B934" s="51"/>
    </row>
    <row r="935">
      <c r="A935" s="51"/>
      <c r="B935" s="51"/>
    </row>
    <row r="936">
      <c r="A936" s="51"/>
      <c r="B936" s="51"/>
    </row>
    <row r="937">
      <c r="A937" s="51"/>
      <c r="B937" s="51"/>
    </row>
    <row r="938">
      <c r="A938" s="51"/>
      <c r="B938" s="51"/>
    </row>
    <row r="939">
      <c r="A939" s="51"/>
      <c r="B939" s="51"/>
    </row>
    <row r="940">
      <c r="A940" s="51"/>
      <c r="B940" s="51"/>
    </row>
    <row r="941">
      <c r="A941" s="51"/>
      <c r="B941" s="51"/>
    </row>
    <row r="942">
      <c r="A942" s="51"/>
      <c r="B942" s="51"/>
    </row>
    <row r="943">
      <c r="A943" s="51"/>
      <c r="B943" s="51"/>
    </row>
    <row r="944">
      <c r="A944" s="51"/>
      <c r="B944" s="51"/>
    </row>
    <row r="945">
      <c r="A945" s="51"/>
      <c r="B945" s="51"/>
    </row>
    <row r="946">
      <c r="A946" s="51"/>
      <c r="B946" s="51"/>
    </row>
    <row r="947">
      <c r="A947" s="51"/>
      <c r="B947" s="51"/>
    </row>
    <row r="948">
      <c r="A948" s="51"/>
      <c r="B948" s="51"/>
    </row>
    <row r="949">
      <c r="A949" s="51"/>
      <c r="B949" s="51"/>
    </row>
    <row r="950">
      <c r="A950" s="51"/>
      <c r="B950" s="51"/>
    </row>
    <row r="951">
      <c r="A951" s="51"/>
      <c r="B951" s="51"/>
    </row>
    <row r="952">
      <c r="A952" s="51"/>
      <c r="B952" s="51"/>
    </row>
    <row r="953">
      <c r="A953" s="51"/>
      <c r="B953" s="51"/>
    </row>
    <row r="954">
      <c r="A954" s="51"/>
      <c r="B954" s="51"/>
    </row>
    <row r="955">
      <c r="A955" s="51"/>
      <c r="B955" s="51"/>
    </row>
    <row r="956">
      <c r="A956" s="51"/>
      <c r="B956" s="51"/>
    </row>
    <row r="957">
      <c r="A957" s="51"/>
      <c r="B957" s="51"/>
    </row>
    <row r="958">
      <c r="A958" s="51"/>
      <c r="B958" s="51"/>
    </row>
    <row r="959">
      <c r="A959" s="51"/>
      <c r="B959" s="51"/>
    </row>
    <row r="960">
      <c r="A960" s="51"/>
      <c r="B960" s="51"/>
    </row>
    <row r="961">
      <c r="A961" s="51"/>
      <c r="B961" s="51"/>
    </row>
    <row r="962">
      <c r="A962" s="51"/>
      <c r="B962" s="51"/>
    </row>
    <row r="963">
      <c r="A963" s="51"/>
      <c r="B963" s="51"/>
    </row>
    <row r="964">
      <c r="A964" s="51"/>
      <c r="B964" s="51"/>
    </row>
    <row r="965">
      <c r="A965" s="51"/>
      <c r="B965" s="51"/>
    </row>
    <row r="966">
      <c r="A966" s="51"/>
      <c r="B966" s="51"/>
    </row>
    <row r="967">
      <c r="A967" s="51"/>
      <c r="B967" s="51"/>
    </row>
    <row r="968">
      <c r="A968" s="51"/>
      <c r="B968" s="51"/>
    </row>
    <row r="969">
      <c r="A969" s="51"/>
      <c r="B969" s="51"/>
    </row>
    <row r="970">
      <c r="A970" s="51"/>
      <c r="B970" s="51"/>
    </row>
    <row r="971">
      <c r="A971" s="51"/>
      <c r="B971" s="51"/>
    </row>
    <row r="972">
      <c r="A972" s="51"/>
      <c r="B972" s="51"/>
    </row>
    <row r="973">
      <c r="A973" s="51"/>
      <c r="B973" s="51"/>
    </row>
    <row r="974">
      <c r="A974" s="51"/>
      <c r="B974" s="51"/>
    </row>
    <row r="975">
      <c r="A975" s="51"/>
      <c r="B975" s="51"/>
    </row>
    <row r="976">
      <c r="A976" s="51"/>
      <c r="B976" s="51"/>
    </row>
    <row r="977">
      <c r="A977" s="51"/>
      <c r="B977" s="51"/>
    </row>
    <row r="978">
      <c r="A978" s="51"/>
      <c r="B978" s="51"/>
    </row>
    <row r="979">
      <c r="A979" s="51"/>
      <c r="B979" s="51"/>
    </row>
    <row r="980">
      <c r="A980" s="51"/>
      <c r="B980" s="51"/>
    </row>
    <row r="981">
      <c r="A981" s="51"/>
      <c r="B981" s="51"/>
    </row>
    <row r="982">
      <c r="A982" s="51"/>
      <c r="B982" s="51"/>
    </row>
    <row r="983">
      <c r="A983" s="51"/>
      <c r="B983" s="51"/>
    </row>
    <row r="984">
      <c r="A984" s="51"/>
      <c r="B984" s="51"/>
    </row>
    <row r="985">
      <c r="A985" s="51"/>
      <c r="B985" s="51"/>
    </row>
    <row r="986">
      <c r="A986" s="51"/>
      <c r="B986" s="51"/>
    </row>
    <row r="987">
      <c r="A987" s="51"/>
      <c r="B987" s="51"/>
    </row>
    <row r="988">
      <c r="A988" s="51"/>
      <c r="B988" s="51"/>
    </row>
    <row r="989">
      <c r="A989" s="51"/>
      <c r="B989" s="51"/>
    </row>
    <row r="990">
      <c r="A990" s="51"/>
      <c r="B990" s="51"/>
    </row>
    <row r="991">
      <c r="A991" s="51"/>
      <c r="B991" s="51"/>
    </row>
    <row r="992">
      <c r="A992" s="51"/>
      <c r="B992" s="51"/>
    </row>
    <row r="993">
      <c r="A993" s="51"/>
      <c r="B993" s="51"/>
    </row>
    <row r="994">
      <c r="A994" s="51"/>
      <c r="B994" s="51"/>
    </row>
    <row r="995">
      <c r="A995" s="51"/>
      <c r="B995" s="51"/>
    </row>
    <row r="996">
      <c r="A996" s="51"/>
      <c r="B996" s="51"/>
    </row>
    <row r="997">
      <c r="A997" s="51"/>
      <c r="B997" s="51"/>
    </row>
    <row r="998">
      <c r="A998" s="51"/>
      <c r="B998" s="51"/>
    </row>
    <row r="999">
      <c r="A999" s="51"/>
      <c r="B999" s="51"/>
    </row>
    <row r="1000">
      <c r="A1000" s="51"/>
      <c r="B1000" s="51"/>
    </row>
    <row r="1001">
      <c r="A1001" s="51"/>
      <c r="B1001" s="51"/>
    </row>
    <row r="1002">
      <c r="A1002" s="51"/>
      <c r="B1002" s="51"/>
    </row>
    <row r="1003">
      <c r="A1003" s="51"/>
      <c r="B1003" s="51"/>
    </row>
    <row r="1004">
      <c r="A1004" s="51"/>
      <c r="B1004" s="51"/>
    </row>
    <row r="1005">
      <c r="A1005" s="51"/>
      <c r="B1005" s="51"/>
    </row>
    <row r="1006">
      <c r="A1006" s="51"/>
      <c r="B1006" s="51"/>
    </row>
    <row r="1007">
      <c r="A1007" s="51"/>
      <c r="B1007" s="51"/>
    </row>
    <row r="1008">
      <c r="A1008" s="51"/>
      <c r="B1008" s="51"/>
    </row>
    <row r="1009">
      <c r="A1009" s="51"/>
      <c r="B1009" s="51"/>
    </row>
    <row r="1010">
      <c r="A1010" s="51"/>
      <c r="B1010" s="51"/>
    </row>
    <row r="1011">
      <c r="A1011" s="51"/>
      <c r="B1011" s="51"/>
    </row>
    <row r="1012">
      <c r="A1012" s="51"/>
      <c r="B1012" s="51"/>
    </row>
    <row r="1013">
      <c r="A1013" s="51"/>
      <c r="B1013" s="51"/>
    </row>
    <row r="1014">
      <c r="A1014" s="51"/>
      <c r="B1014" s="51"/>
    </row>
    <row r="1015">
      <c r="A1015" s="51"/>
      <c r="B1015" s="51"/>
    </row>
    <row r="1016">
      <c r="A1016" s="51"/>
      <c r="B1016" s="51"/>
    </row>
    <row r="1017">
      <c r="A1017" s="51"/>
      <c r="B1017" s="51"/>
    </row>
    <row r="1018">
      <c r="A1018" s="51"/>
      <c r="B1018" s="51"/>
    </row>
    <row r="1019">
      <c r="A1019" s="51"/>
      <c r="B1019" s="51"/>
    </row>
    <row r="1020">
      <c r="A1020" s="51"/>
      <c r="B1020" s="51"/>
    </row>
    <row r="1021">
      <c r="A1021" s="51"/>
      <c r="B1021" s="51"/>
    </row>
    <row r="1022">
      <c r="A1022" s="51"/>
      <c r="B1022" s="51"/>
    </row>
    <row r="1023">
      <c r="A1023" s="51"/>
      <c r="B1023" s="51"/>
    </row>
    <row r="1024">
      <c r="A1024" s="51"/>
      <c r="B1024" s="51"/>
    </row>
    <row r="1025">
      <c r="A1025" s="51"/>
      <c r="B1025" s="51"/>
    </row>
    <row r="1026">
      <c r="A1026" s="51"/>
      <c r="B1026" s="51"/>
    </row>
    <row r="1027">
      <c r="A1027" s="51"/>
      <c r="B1027" s="51"/>
    </row>
    <row r="1028">
      <c r="A1028" s="51"/>
      <c r="B1028" s="51"/>
    </row>
    <row r="1029">
      <c r="A1029" s="51"/>
      <c r="B1029" s="51"/>
    </row>
    <row r="1030">
      <c r="A1030" s="51"/>
      <c r="B1030" s="51"/>
    </row>
    <row r="1031">
      <c r="A1031" s="51"/>
      <c r="B1031" s="51"/>
    </row>
    <row r="1032">
      <c r="A1032" s="51"/>
      <c r="B1032" s="51"/>
    </row>
    <row r="1033">
      <c r="A1033" s="51"/>
      <c r="B1033" s="51"/>
    </row>
    <row r="1034">
      <c r="A1034" s="51"/>
      <c r="B1034" s="51"/>
    </row>
    <row r="1035">
      <c r="A1035" s="51"/>
      <c r="B1035" s="51"/>
    </row>
    <row r="1036">
      <c r="A1036" s="51"/>
      <c r="B1036" s="51"/>
    </row>
    <row r="1037">
      <c r="A1037" s="51"/>
      <c r="B1037" s="51"/>
    </row>
    <row r="1038">
      <c r="A1038" s="51"/>
      <c r="B1038" s="51"/>
    </row>
    <row r="1039">
      <c r="A1039" s="51"/>
      <c r="B1039" s="51"/>
    </row>
    <row r="1040">
      <c r="A1040" s="51"/>
      <c r="B1040" s="51"/>
    </row>
    <row r="1041">
      <c r="A1041" s="51"/>
      <c r="B1041" s="51"/>
    </row>
    <row r="1042">
      <c r="A1042" s="51"/>
      <c r="B1042" s="51"/>
    </row>
    <row r="1043">
      <c r="A1043" s="51"/>
      <c r="B1043" s="51"/>
    </row>
    <row r="1044">
      <c r="A1044" s="51"/>
      <c r="B1044" s="51"/>
    </row>
    <row r="1045">
      <c r="A1045" s="51"/>
      <c r="B1045" s="51"/>
    </row>
    <row r="1046">
      <c r="A1046" s="51"/>
      <c r="B1046" s="51"/>
    </row>
    <row r="1047">
      <c r="A1047" s="51"/>
      <c r="B1047" s="51"/>
    </row>
    <row r="1048">
      <c r="A1048" s="51"/>
      <c r="B1048" s="51"/>
    </row>
    <row r="1049">
      <c r="A1049" s="51"/>
      <c r="B1049" s="51"/>
    </row>
    <row r="1050">
      <c r="A1050" s="51"/>
      <c r="B1050" s="51"/>
    </row>
    <row r="1051">
      <c r="A1051" s="51"/>
      <c r="B1051" s="51"/>
    </row>
    <row r="1052">
      <c r="A1052" s="51"/>
      <c r="B1052" s="51"/>
    </row>
    <row r="1053">
      <c r="A1053" s="51"/>
      <c r="B1053" s="51"/>
    </row>
    <row r="1054">
      <c r="A1054" s="51"/>
      <c r="B1054" s="51"/>
    </row>
    <row r="1055">
      <c r="A1055" s="51"/>
      <c r="B1055" s="51"/>
    </row>
    <row r="1056">
      <c r="A1056" s="51"/>
      <c r="B1056" s="51"/>
    </row>
    <row r="1057">
      <c r="A1057" s="51"/>
      <c r="B1057" s="51"/>
    </row>
    <row r="1058">
      <c r="A1058" s="51"/>
      <c r="B1058" s="51"/>
    </row>
    <row r="1059">
      <c r="A1059" s="51"/>
      <c r="B1059" s="51"/>
    </row>
    <row r="1060">
      <c r="A1060" s="51"/>
      <c r="B1060" s="51"/>
    </row>
    <row r="1061">
      <c r="A1061" s="51"/>
      <c r="B1061" s="51"/>
    </row>
    <row r="1062">
      <c r="A1062" s="51"/>
      <c r="B1062" s="51"/>
    </row>
    <row r="1063">
      <c r="A1063" s="51"/>
      <c r="B1063" s="51"/>
    </row>
    <row r="1064">
      <c r="A1064" s="51"/>
      <c r="B1064" s="51"/>
    </row>
    <row r="1065">
      <c r="A1065" s="51"/>
      <c r="B1065" s="51"/>
    </row>
    <row r="1066">
      <c r="A1066" s="51"/>
      <c r="B1066" s="51"/>
    </row>
  </sheetData>
  <mergeCells count="30">
    <mergeCell ref="A4:B4"/>
    <mergeCell ref="A5:B5"/>
    <mergeCell ref="A6:B6"/>
    <mergeCell ref="A7:B7"/>
    <mergeCell ref="A8:B8"/>
    <mergeCell ref="A1:B3"/>
    <mergeCell ref="D16:E16"/>
    <mergeCell ref="D17:E17"/>
    <mergeCell ref="A10:B10"/>
    <mergeCell ref="C10:E11"/>
    <mergeCell ref="D12:E12"/>
    <mergeCell ref="D13:E13"/>
    <mergeCell ref="D14:E14"/>
    <mergeCell ref="D15:E15"/>
    <mergeCell ref="A18:A22"/>
    <mergeCell ref="A12:A17"/>
    <mergeCell ref="A33:A37"/>
    <mergeCell ref="A28:A32"/>
    <mergeCell ref="A23:A27"/>
    <mergeCell ref="A78:A82"/>
    <mergeCell ref="A73:A77"/>
    <mergeCell ref="A68:A72"/>
    <mergeCell ref="A63:A67"/>
    <mergeCell ref="A43:A47"/>
    <mergeCell ref="A58:A62"/>
    <mergeCell ref="A53:A57"/>
    <mergeCell ref="A48:A52"/>
    <mergeCell ref="A88:A92"/>
    <mergeCell ref="A83:A87"/>
    <mergeCell ref="A38:A4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6.63"/>
  </cols>
  <sheetData>
    <row r="1">
      <c r="B1" s="52"/>
    </row>
    <row r="4">
      <c r="B4" s="53" t="s">
        <v>136</v>
      </c>
      <c r="C4" s="11"/>
      <c r="D4" s="54">
        <f>'Scoring Engine'!F28</f>
        <v>0</v>
      </c>
      <c r="E4" s="10"/>
      <c r="F4" s="10"/>
      <c r="G4" s="10"/>
      <c r="H4" s="11"/>
    </row>
    <row r="5">
      <c r="B5" s="53" t="s">
        <v>137</v>
      </c>
      <c r="C5" s="11"/>
      <c r="D5" s="54">
        <f>'Scoring Engine'!G28</f>
        <v>0</v>
      </c>
      <c r="E5" s="10"/>
      <c r="F5" s="10"/>
      <c r="G5" s="10"/>
      <c r="H5" s="11"/>
    </row>
    <row r="6">
      <c r="B6" s="25"/>
      <c r="C6" s="25"/>
      <c r="D6" s="25"/>
      <c r="E6" s="25"/>
      <c r="F6" s="25"/>
    </row>
    <row r="7">
      <c r="B7" s="55" t="s">
        <v>138</v>
      </c>
      <c r="C7" s="10"/>
      <c r="D7" s="10"/>
      <c r="E7" s="10"/>
      <c r="F7" s="10"/>
      <c r="G7" s="10"/>
      <c r="H7" s="11"/>
    </row>
    <row r="8">
      <c r="B8" s="56" t="str">
        <f>IFS('Scoring Engine'!F28 &gt; 'Scoring Engine'!G28 * 1.2, "Strongly Recommend AI Approach", 'Scoring Engine'!G28 &gt; 'Scoring Engine'!F28 * 1.2, "Strongly Recommend Traditional Approach", AND('Scoring Engine'!F28 &lt; 2.5, 'Scoring Engine'!G28 &lt; 2.5), "
🚩 RED FLAG 🚩: Re-evaluate project viability. Both approaches score poorly.", TRUE, "Consider Hybrid Approach: Scores are close, suggesting a combination of traditional and AI components may be optimal.")</f>
        <v>
🚩 RED FLAG 🚩: Re-evaluate project viability. Both approaches score poorly.</v>
      </c>
      <c r="C8" s="2"/>
      <c r="D8" s="2"/>
      <c r="E8" s="2"/>
      <c r="F8" s="2"/>
      <c r="G8" s="2"/>
      <c r="H8" s="3"/>
    </row>
    <row r="9">
      <c r="B9" s="4"/>
      <c r="H9" s="5"/>
    </row>
    <row r="10">
      <c r="B10" s="4"/>
      <c r="H10" s="5"/>
    </row>
    <row r="11">
      <c r="B11" s="4"/>
      <c r="H11" s="5"/>
    </row>
    <row r="12">
      <c r="B12" s="6"/>
      <c r="C12" s="7"/>
      <c r="D12" s="7"/>
      <c r="E12" s="7"/>
      <c r="F12" s="7"/>
      <c r="G12" s="7"/>
      <c r="H12" s="8"/>
    </row>
    <row r="15">
      <c r="L15" s="25"/>
    </row>
  </sheetData>
  <mergeCells count="7">
    <mergeCell ref="B8:H12"/>
    <mergeCell ref="B7:H7"/>
    <mergeCell ref="B4:C4"/>
    <mergeCell ref="B5:C5"/>
    <mergeCell ref="D4:H4"/>
    <mergeCell ref="D5:H5"/>
    <mergeCell ref="B1:H3"/>
  </mergeCells>
  <drawing r:id="rId1"/>
</worksheet>
</file>